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B40.local\DFS\UserProfiles\pushkarevaov\Documents\ГКБ 40\Инф-отчетные доки\Паспорт ГКБ 40\НОК\НОК 2022_оценка\"/>
    </mc:Choice>
  </mc:AlternateContent>
  <bookViews>
    <workbookView xWindow="0" yWindow="0" windowWidth="30720" windowHeight="8616" activeTab="3"/>
  </bookViews>
  <sheets>
    <sheet name="НОК" sheetId="1" r:id="rId1"/>
    <sheet name="КСС" sheetId="2" r:id="rId2"/>
    <sheet name="АПС" sheetId="3" r:id="rId3"/>
    <sheet name="Сайт" sheetId="4" r:id="rId4"/>
  </sheets>
  <definedNames>
    <definedName name="_xlnm._FilterDatabase" localSheetId="0" hidden="1">НОК!$A$1:$AG$6</definedName>
  </definedNames>
  <calcPr calcId="162913"/>
</workbook>
</file>

<file path=xl/calcChain.xml><?xml version="1.0" encoding="utf-8"?>
<calcChain xmlns="http://schemas.openxmlformats.org/spreadsheetml/2006/main">
  <c r="AH4" i="1" l="1"/>
  <c r="AH5" i="1"/>
  <c r="AH6" i="1"/>
  <c r="AF4" i="1"/>
  <c r="AF5" i="1"/>
  <c r="AF6" i="1"/>
  <c r="AD4" i="1"/>
  <c r="AD5" i="1"/>
  <c r="AD6" i="1"/>
  <c r="AA4" i="1"/>
  <c r="AA5" i="1"/>
  <c r="AA6" i="1"/>
  <c r="Y4" i="1"/>
  <c r="Y5" i="1"/>
  <c r="Y6" i="1"/>
  <c r="W4" i="1"/>
  <c r="W5" i="1"/>
  <c r="W6" i="1"/>
  <c r="O4" i="1"/>
  <c r="O5" i="1"/>
  <c r="O6" i="1"/>
  <c r="T4" i="1"/>
  <c r="T5" i="1"/>
  <c r="T6" i="1"/>
  <c r="J4" i="1"/>
  <c r="J5" i="1"/>
  <c r="J6" i="1"/>
</calcChain>
</file>

<file path=xl/sharedStrings.xml><?xml version="1.0" encoding="utf-8"?>
<sst xmlns="http://schemas.openxmlformats.org/spreadsheetml/2006/main" count="363" uniqueCount="248">
  <si>
    <t>Наименование медицинской организации</t>
  </si>
  <si>
    <t>Условия оказания</t>
  </si>
  <si>
    <t>Итоговый результат по условиям оказания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</si>
  <si>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</si>
  <si>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в отношении которых проводится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</si>
  <si>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</si>
  <si>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медицинской услуги</t>
  </si>
  <si>
    <t>Доступность услуг для инвалидов</t>
  </si>
  <si>
    <t>Доброжелательность, вежливость работников медицинской организации</t>
  </si>
  <si>
    <t>Удовлетворенность условиями оказания услуг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</si>
  <si>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</si>
  <si>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</si>
  <si>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</si>
  <si>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</si>
  <si>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</si>
  <si>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</si>
  <si>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</si>
  <si>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</si>
  <si>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</si>
  <si>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</si>
  <si>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</si>
  <si>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</si>
  <si>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</si>
  <si>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</si>
  <si>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</si>
  <si>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</si>
  <si>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</si>
  <si>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</si>
  <si>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</si>
  <si>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</si>
  <si>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А</t>
  </si>
  <si>
    <t>Итог</t>
  </si>
  <si>
    <t>С</t>
  </si>
  <si>
    <t>ГАУЗ Свердловской области "Городская клиническая больница № 40 город Екатеринбург"</t>
  </si>
  <si>
    <t>Место в рейтинге</t>
  </si>
  <si>
    <t>Доля 1.3 в %</t>
  </si>
  <si>
    <t>Доля 2.3 в %</t>
  </si>
  <si>
    <t>Доля 3.3 в %</t>
  </si>
  <si>
    <t>Доля 4.1 в %</t>
  </si>
  <si>
    <t>Доля 4.2 в %</t>
  </si>
  <si>
    <t>Доля 4.3 в %</t>
  </si>
  <si>
    <t>Доля 5.1 в %</t>
  </si>
  <si>
    <t>Доля 5.2 в %</t>
  </si>
  <si>
    <t>Доля 5.3 в %</t>
  </si>
  <si>
    <t xml:space="preserve">Максимальное значение </t>
  </si>
  <si>
    <t>ГКБ № 40</t>
  </si>
  <si>
    <t xml:space="preserve">Свердловская область
</t>
  </si>
  <si>
    <t>Проголосовало: 410</t>
  </si>
  <si>
    <t>Вопросов: 32</t>
  </si>
  <si>
    <t>Отчет от 07:43 26.12.2022</t>
  </si>
  <si>
    <t>1. Вы обратились в медицинскую организацию?</t>
  </si>
  <si>
    <t>к врачу-терапевту участковому</t>
  </si>
  <si>
    <t>к врачу-педиатру участковому</t>
  </si>
  <si>
    <t>к врачу общей практики (семейному врачу)</t>
  </si>
  <si>
    <t>к врачу-специалисту (кардиолог, невролог, офтальмолог, стоматолог, хирург, эндокринолог, другие)</t>
  </si>
  <si>
    <t>иное (диспансеризация, медицинский осмотр, др.)</t>
  </si>
  <si>
    <t>2. Время ожидания приема врача, к которому Вы записались (вызвали на дом), с момента записи на прием составило?</t>
  </si>
  <si>
    <t>24 часа и более</t>
  </si>
  <si>
    <t>12 часов</t>
  </si>
  <si>
    <t>8 часов</t>
  </si>
  <si>
    <t>6 часов</t>
  </si>
  <si>
    <t>3 часа</t>
  </si>
  <si>
    <t>менее 1 часа</t>
  </si>
  <si>
    <t>3. Вы записались на прием к врачу (получили талон с указанием времени приема и ФИО врача) при первом обращении в медицинскую организацию?</t>
  </si>
  <si>
    <t>да</t>
  </si>
  <si>
    <t>нет</t>
  </si>
  <si>
    <t>3.1. Вы записались на прием к врачу (вызвали врача на дом)?</t>
  </si>
  <si>
    <t>по телефону медицинской организации</t>
  </si>
  <si>
    <t>по телефону Единого кол-центра</t>
  </si>
  <si>
    <t>при обращении в регистратуру</t>
  </si>
  <si>
    <t>через официальный сайт медицинской организации</t>
  </si>
  <si>
    <t>через Единый портал государственных услуг (www.gosuslugi.ru)</t>
  </si>
  <si>
    <t>3.1.1. Вы удовлетворены отношением работников медицинской организации (доброжелательность, вежливость) к которым Вы обращались?</t>
  </si>
  <si>
    <t>3.2. По какой причине</t>
  </si>
  <si>
    <t>не дозвонился</t>
  </si>
  <si>
    <t>не было талонов</t>
  </si>
  <si>
    <t>не было технической возможности записаться в электронном виде</t>
  </si>
  <si>
    <t>другое</t>
  </si>
  <si>
    <t>2а. Время ожидания приема врача, к которому Вы записались, с момента записи на прием составило?</t>
  </si>
  <si>
    <t>14 календарных дней и более</t>
  </si>
  <si>
    <t>13 календарных дней</t>
  </si>
  <si>
    <t>12 календарных дней</t>
  </si>
  <si>
    <t>10 календарных дней</t>
  </si>
  <si>
    <t>7 календарных дней</t>
  </si>
  <si>
    <t>менее 7 календарных дней</t>
  </si>
  <si>
    <t>3а. Вы записались на прием к врачу (получили талон с указанием времени приема и ФИО врача) при первом обращении в медицинскую организацию?</t>
  </si>
  <si>
    <t>3.1а. Вы записались на прием к врачу?</t>
  </si>
  <si>
    <t>по телефону кол-центра</t>
  </si>
  <si>
    <t>лечащим врачом на приеме при посещении</t>
  </si>
  <si>
    <t>с использованием сети Интернет на официальном сайте медицинской организации</t>
  </si>
  <si>
    <t>3.1.1а. Вы удовлетворены отношением работников медицинской организации (доброжелательность, вежливость) к которым Вы обращались?</t>
  </si>
  <si>
    <t>3.2а. По какой причине?</t>
  </si>
  <si>
    <t>4. Врач принял Вас в установленное по записи время?</t>
  </si>
  <si>
    <t>5. Вы удовлетворены отношением врача к Вам (доброжелательность, вежливость)?</t>
  </si>
  <si>
    <t>6. При обращении в медицинскую организацию Вы обращались к информации, размещенной в помещениях медицинской организации (стенды, инфоматы и др.)?</t>
  </si>
  <si>
    <t>6.1. Удовлетворены ли Вы открытостью, полнотой и доступностью информации о деятельности медицинской организации, размещенной в помещениях медицинской организации?</t>
  </si>
  <si>
    <t>7. Перед обращением в медицинскую организацию Вы обращались к информации, размещенной на официальном сайте медицинской организации?</t>
  </si>
  <si>
    <t>7.1. Удовлетворены ли Вы открытостью, полнотой и доступностью информации о деятельности медицинской организации, размещенной на официальном сайте медицинской организации?</t>
  </si>
  <si>
    <t>8. Вы удовлетворены комфортностью условий предоставления услуг в медицинской организации?</t>
  </si>
  <si>
    <t>8.1. Что именно Вас не удовлетворяет?</t>
  </si>
  <si>
    <t>отсутствие свободных мест ожидания</t>
  </si>
  <si>
    <t>наличие очередей в регистратуру, у кабинетов медицинских работников</t>
  </si>
  <si>
    <t>состояние гардероба</t>
  </si>
  <si>
    <t>отсутствие питьевой воды</t>
  </si>
  <si>
    <t>отсутствие санитарно-гигиенических помещений</t>
  </si>
  <si>
    <t>состояние санитарно-гигиенических помещений</t>
  </si>
  <si>
    <t>санитарное состояние помещений</t>
  </si>
  <si>
    <t>отсутствие мест для детских колясок (для медицинских организаций, оказывающих помощь детскому населению)</t>
  </si>
  <si>
    <t>9. Имеете ли Вы установленную группу ограничения трудоспособности?</t>
  </si>
  <si>
    <t>9.1. Какую группу ограничения трудоспособности Вы имеете?</t>
  </si>
  <si>
    <t>I группа</t>
  </si>
  <si>
    <t>II группа</t>
  </si>
  <si>
    <t>III группа</t>
  </si>
  <si>
    <t>ребенок-инвалид</t>
  </si>
  <si>
    <t>9.2. В медицинской организации обеспечены условия доступности для лиц с ограниченными возможностями?</t>
  </si>
  <si>
    <t>9.2.1. Пожалуйста, укажите, что (кто) именно отсутствует?</t>
  </si>
  <si>
    <t>выделенные места стоянки для автотранспортных средств инвалидов</t>
  </si>
  <si>
    <t>пандусы, подъемные платформы</t>
  </si>
  <si>
    <t>адаптированные лифты, поручни, расширенные дверные проемы</t>
  </si>
  <si>
    <t>сменные кресла-коляски</t>
  </si>
  <si>
    <t>дублирование для инвалидов по слуху и зрению звуковой и зрительной информации</t>
  </si>
  <si>
    <t>дублирование информации шрифтом Брайля</t>
  </si>
  <si>
    <t>специально оборудованные санитарно-гигиенические помещения</t>
  </si>
  <si>
    <t>сопровождающие работники</t>
  </si>
  <si>
    <t>возможность оказания медицинской помощи инвалидам на дому</t>
  </si>
  <si>
    <t>9.3. Удовлетворены ли Вы доступностью услуг для инвалидов в медицинской организации?</t>
  </si>
  <si>
    <t>10. При обращении в медицинскую организацию Вам назначались диагностические исследования (лабораторные исследования, инструментальные исследования (ЭКГ, ЭЭГ, рентген, УЗИ, др.), компьютерная томография, магнитно-резонансная томография, ангиография)?</t>
  </si>
  <si>
    <t>10.1. Вы ожидали проведения исследования:</t>
  </si>
  <si>
    <t>10.2. Исследование выполнено во время, установленное по записи?</t>
  </si>
  <si>
    <t>11. Рекомендовали бы Вы данную медицинскую организацию для оказания медицинской помощи?</t>
  </si>
  <si>
    <t>12. Удовлетворены ли Вы навигацией внутри медицинской организации (представлением информации о размещении кабинетов медицинских работников, лабораторных и диагностических подразделений, санитарно-гигиенических помещений и др.)?</t>
  </si>
  <si>
    <t>13. В целом Вы удовлетворены условиями оказания услуг в данной медицинской организации?</t>
  </si>
  <si>
    <t>14. Вы используете электронные сервисы для взаимодействия с данной медицинской организацией (электронное обращение, электронная почта, часто задаваемые вопросы, др.)?</t>
  </si>
  <si>
    <t>14.1. Вы удовлетворены отношением работников медицинской организации (доброжелательность, вежливость), которые с Вами взаимодействовали?</t>
  </si>
  <si>
    <t>Проголосовало: 215</t>
  </si>
  <si>
    <t>Вопросов: 24</t>
  </si>
  <si>
    <t>Отчет от 07:44 26.12.2022</t>
  </si>
  <si>
    <t>1. Госпитализация была:</t>
  </si>
  <si>
    <t>экстренная</t>
  </si>
  <si>
    <t>плановая</t>
  </si>
  <si>
    <t>1.1. Вы ожидали плановой госпитализации с момента получения направления на плановую госпитализацию:</t>
  </si>
  <si>
    <t>1.2. Вы были госпитализированы в назначенный срок?</t>
  </si>
  <si>
    <t>1.3. Вам сообщили о дате госпитализации</t>
  </si>
  <si>
    <t>по телефону</t>
  </si>
  <si>
    <t>при обращении в медицинскую организацию</t>
  </si>
  <si>
    <t>электронным уведомлением</t>
  </si>
  <si>
    <t>2. Вы удовлетворены комфортностью условий в приемном отделении?</t>
  </si>
  <si>
    <t>2.1. Что именно Вас не удовлетворяет?</t>
  </si>
  <si>
    <t>отсутствие  свободных мест ожидания</t>
  </si>
  <si>
    <t>состояние  гардероба</t>
  </si>
  <si>
    <t>отсутствие  питьевой воды</t>
  </si>
  <si>
    <t>3. Вы удовлетворены отношением к Вам работников медицинской организации (доброжелательность, вежливость) во время пребывания в приемном отделении?</t>
  </si>
  <si>
    <t>4. Имеете ли Вы установленную группу ограничения трудоспособности?</t>
  </si>
  <si>
    <t>4.1. Какую группу ограничения трудоспособности Вы имеете?</t>
  </si>
  <si>
    <t>4.2. В медицинской организации обеспечены условия доступности для лиц с ограниченными возможностями?</t>
  </si>
  <si>
    <t>4.2.1. Пожалуйста, укажите, что (кто) именно отсутствует:</t>
  </si>
  <si>
    <t>дублирование информации  шрифтом Брайля</t>
  </si>
  <si>
    <t>специально оборудованные  санитарно-гигиенические помещения</t>
  </si>
  <si>
    <t>4.3. Удовлетворены ли Вы  доступностью  услуг для инвалидов в медицинской организации?</t>
  </si>
  <si>
    <t>5. Во время пребывания в медицинской организации Вы обращались к информации, размещенной в помещениях медицинской организации (стенды, инфоматы и др.)?</t>
  </si>
  <si>
    <t>5.1. Удовлетворены ли Вы открытостью, полнотой и доступностью информации о деятельности медицинской организации, размещенной в помещениях медицинской организации?</t>
  </si>
  <si>
    <t>6. Перед госпитализацией Вы обращались к информации, размещенной на официальном сайте медицинской организации?</t>
  </si>
  <si>
    <t>6.1. Удовлетворены ли Вы открытостью, полнотой и доступностью информации о деятельности медицинской организации, размещенной на официальном сайте медицинской организации?</t>
  </si>
  <si>
    <t>7. Вы удовлетворены комфортностью условий предоставления услуг в медицинской организации?</t>
  </si>
  <si>
    <t>7.1. Что именно Вас не удовлетворяет?</t>
  </si>
  <si>
    <t>питание</t>
  </si>
  <si>
    <t>действия персонала по уходу</t>
  </si>
  <si>
    <t>8. Вы удовлетворены отношением к Вам работников медицинской организации во время пребывания в отделении (доброжелательность, вежливость)?</t>
  </si>
  <si>
    <t>9. Рекомендовали бы Вы данную медицинскую организацию для оказания медицинской помощи?</t>
  </si>
  <si>
    <t>10. Удовлетворены ли Вы навигацией внутри медицинской организации (представлением информации о размещении кабинетов медицинских работников, лабораторных и диагностических подразделений, санитарно-гигиенических помещений и др.)?</t>
  </si>
  <si>
    <t>11. В целом Вы удовлетворены условиями оказания услуг в данной медицинской организации?</t>
  </si>
  <si>
    <t>12. Вы используете электронные сервисы для взаимодействия с данной медицинской организацией (электронное обращение, электронная почта, часто задаваемые вопросы, др.)?</t>
  </si>
  <si>
    <t>12.1. Вы удовлетворены отношением работников медицинской организации (доброжелательность, вежливость), которые с Вами взаимодействовали?</t>
  </si>
  <si>
    <t>Мониторинг размещаемой информации медицинскими организациями согласно Пр.МЗРФ от 30.12.14 № 956н по состоянию на 14.12.2022</t>
  </si>
  <si>
    <t>N п/п</t>
  </si>
  <si>
    <t>Наименование показателя</t>
  </si>
  <si>
    <t>ГАУЗ СО "Городская клиническая больница № 40 город Екатеринбург"</t>
  </si>
  <si>
    <t>полное наименование медицинского учреждения</t>
  </si>
  <si>
    <t>место нахождения и схема проезда, включая обособленные структурные подразделения (при их наличии)</t>
  </si>
  <si>
    <t>почтовый адрес</t>
  </si>
  <si>
    <t>дата государственной регистрации</t>
  </si>
  <si>
    <t>сведения об учредителе (учредителях)</t>
  </si>
  <si>
    <t xml:space="preserve">структура </t>
  </si>
  <si>
    <t>органы управления</t>
  </si>
  <si>
    <t>вакантные должности</t>
  </si>
  <si>
    <t>режим работы</t>
  </si>
  <si>
    <t>график работы</t>
  </si>
  <si>
    <t>правила внутреннего распорядка для  потребителей услуг</t>
  </si>
  <si>
    <t>контактные телефоны</t>
  </si>
  <si>
    <t>номера телефонов Справочных служб</t>
  </si>
  <si>
    <t>адреса электронной почты</t>
  </si>
  <si>
    <t xml:space="preserve">график приема граждан руководителем МО с указанием: </t>
  </si>
  <si>
    <t>15.1.</t>
  </si>
  <si>
    <t>телефона</t>
  </si>
  <si>
    <t>15.2.</t>
  </si>
  <si>
    <t>адрес органа исполнительной власти в сфере охраны здоровья</t>
  </si>
  <si>
    <t>контактный телефон органа исполнительной власти в сфере охраны здоровья</t>
  </si>
  <si>
    <t>адрес территориального органа Федеральной службы по надзору в сфере здравоохранения</t>
  </si>
  <si>
    <t>контактный телефон  территориального органа Федеральной службы по надзору в сфере здравоохранения</t>
  </si>
  <si>
    <t>адрес территориального органа Федеральной службы по надзору в сфере защиты прав потребителей и благополучия человека</t>
  </si>
  <si>
    <t>контактный телефон территориального органа Федеральной службы по надзору в сфере защиты прав потребителей и благополучия человека</t>
  </si>
  <si>
    <t>информация о страховых медицинских организациях, с которыми заключены договоры на оказание и оплату медицинской помощи по обязательному медицинскому страхованию</t>
  </si>
  <si>
    <t>отзывы потребителей услуг</t>
  </si>
  <si>
    <t xml:space="preserve">о наличии лицензии на осуществление медицинской деятельности с приложением: </t>
  </si>
  <si>
    <t xml:space="preserve">электронного образа документов 
(для помещений – копии документов) 
</t>
  </si>
  <si>
    <t>о видах медицинской помощи</t>
  </si>
  <si>
    <t xml:space="preserve">о правах граждан в сфере охраны здоровья </t>
  </si>
  <si>
    <t xml:space="preserve">об обязанностях граждан в сфере охраны здоровья </t>
  </si>
  <si>
    <t xml:space="preserve">о перечне жизненно необходимых и важнейших лекарственных препаратов для медицинского применения </t>
  </si>
  <si>
    <t xml:space="preserve">о перечне лекарственных препаратов, предназначенных для обеспечения лиц, больных гемофилией, муковисцидозом, гипофизарным нанизмом, болезнью Гоше, злокачественными 
новообразованиями лимфоидной, кроветворной и родственных им тканей, рассеянным склерозом, а также лиц после трансплантации органов и (или) тканей 
</t>
  </si>
  <si>
    <t>о перечне лекарственных препаратов для медицинского применения, в том числе лекарственных препаратов для медицинского применения, назначаемых по решению врачебных комиссий медицинских организаций</t>
  </si>
  <si>
    <t xml:space="preserve">о перечне лекарственных препаратов, отпускаемых населению в соответствии с Перечнем групп населения и категорий заболеваний, при амбулаторном лечении которых лекарственные средства и изделия медицинского назначения отпускаются по рецептам врачей бесплатно, а также в соответствии с Перечнем групп населения, при амбулаторном лечении которых лекарственные средства отпускаются по рецептам врачей с пятидесятипроцентной скидкой </t>
  </si>
  <si>
    <t xml:space="preserve">о возможности получения медицинской помощи в рамках программы государственных гарантий бесплатного оказания гражданам медицинской помощи и территориальных программ государственных гарантий бесплатного оказания гражданам медицинской помощи </t>
  </si>
  <si>
    <t xml:space="preserve">о порядке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</si>
  <si>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 xml:space="preserve">об объеме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
программой государственных гарантий бесплатного оказания гражданам медицинской помощи 
</t>
  </si>
  <si>
    <t xml:space="preserve">об условиях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</si>
  <si>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>о показателях доступности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</t>
  </si>
  <si>
    <t xml:space="preserve">о показателях качества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 </t>
  </si>
  <si>
    <t>о сроках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</si>
  <si>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>о порядке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</si>
  <si>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 xml:space="preserve">о результатах проводимой диспансеризации населения в медицинской организации, оказывающей первичную медико-санитарную помощь и имеющей прикрепленное население </t>
  </si>
  <si>
    <t xml:space="preserve">правила записи на первичный прием </t>
  </si>
  <si>
    <t xml:space="preserve">правила записи на консультацию </t>
  </si>
  <si>
    <t xml:space="preserve">правила записи на обследование </t>
  </si>
  <si>
    <t xml:space="preserve">правила подготовки к диагностическим 
исследованиям
</t>
  </si>
  <si>
    <t xml:space="preserve">правила госпитализации </t>
  </si>
  <si>
    <t xml:space="preserve">сроки госпитализации </t>
  </si>
  <si>
    <t xml:space="preserve">правила предоставления платных медицинских услуг </t>
  </si>
  <si>
    <t xml:space="preserve">условия, порядок, форма предоставления медицинких услуг и порядок их оплаты </t>
  </si>
  <si>
    <t xml:space="preserve">перечень оказываемых платных медицинских услуг с указанием цен в рублях (тарифы) с приложением электронного образа документов (для помещений – копии документов) </t>
  </si>
  <si>
    <t xml:space="preserve">сведения о медицинских работниках, участвующих в предоставлении платных медицинских услуг, об уровне их профессионального образования и квалификации: </t>
  </si>
  <si>
    <t xml:space="preserve">сведения из документа об образовании (уровень образования, организация, выдавшая документ об образовании, год выдачи, специальность, квалификация) </t>
  </si>
  <si>
    <t xml:space="preserve">сведения из сертификата специалиста (специальность, соответствующая занимаемой должности, срок действия) </t>
  </si>
  <si>
    <t xml:space="preserve">график работы </t>
  </si>
  <si>
    <t xml:space="preserve">фамилия, имя, отчество (при наличии) медицинского работника, занимаемая должность </t>
  </si>
  <si>
    <t xml:space="preserve">график работы и часы приема медицинского работника </t>
  </si>
  <si>
    <t>Обеспечение на официальном сайте медицинской организации наличия и функционирования дистанционных способов взаимодействия с получателями услуг (наличие на официальном сайте медицинской организации)</t>
  </si>
  <si>
    <t xml:space="preserve">форма для подачи электронного обращения </t>
  </si>
  <si>
    <t xml:space="preserve">раздел «Часто задаваемые вопросы» </t>
  </si>
  <si>
    <t xml:space="preserve">анкета для опроса граждан </t>
  </si>
  <si>
    <t xml:space="preserve">возможность сообщения о дате госпитализации электронным уведомлением </t>
  </si>
  <si>
    <t>0*</t>
  </si>
  <si>
    <t>наличие альтернативной версии официального сайта медицинской организации в информационно- телекоммуникационной сети «Интернет» для инвалидов по зрению</t>
  </si>
  <si>
    <t xml:space="preserve">наличие Единого баннера «Независимая оценка качества условий оказания услуг медицинскими организациями» </t>
  </si>
  <si>
    <t>всего</t>
  </si>
  <si>
    <t>%  наполнения информацией</t>
  </si>
  <si>
    <t xml:space="preserve">          </t>
  </si>
  <si>
    <t>* НЕ УЧИТЫВАЮТСЯ В ОБЩЕЙ ОЦЕНКЕ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</si>
</sst>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ack]General"/>
  </numFmts>
  <fonts count="14" x14ac:knownFonts="1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1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3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6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6" fillId="0" borderId="1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textRotation="90" wrapText="1"/>
    </xf>
    <xf numFmtId="0" fontId="7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textRotation="90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top" wrapText="1"/>
    </xf>
    <xf numFmtId="1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vertical="top" wrapText="1"/>
    </xf>
    <xf numFmtId="0" fontId="10" fillId="8" borderId="1" xfId="0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4" borderId="1" xfId="1" applyFont="1" applyFill="1" applyBorder="1" applyAlignment="1">
      <alignment wrapText="1"/>
    </xf>
    <xf numFmtId="0" fontId="10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7" fillId="0" borderId="1" xfId="1" applyFont="1" applyBorder="1" applyAlignment="1">
      <alignment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top" wrapText="1"/>
    </xf>
    <xf numFmtId="0" fontId="6" fillId="4" borderId="1" xfId="1" applyFont="1" applyFill="1" applyBorder="1" applyAlignment="1">
      <alignment wrapText="1"/>
    </xf>
    <xf numFmtId="0" fontId="12" fillId="4" borderId="0" xfId="1" applyFont="1" applyFill="1" applyBorder="1"/>
    <xf numFmtId="0" fontId="13" fillId="0" borderId="8" xfId="1" applyFont="1" applyBorder="1" applyAlignment="1">
      <alignment wrapText="1"/>
    </xf>
    <xf numFmtId="0" fontId="5" fillId="0" borderId="0" xfId="1"/>
    <xf numFmtId="0" fontId="13" fillId="2" borderId="8" xfId="1" applyFont="1" applyFill="1" applyBorder="1" applyAlignment="1">
      <alignment wrapText="1"/>
    </xf>
    <xf numFmtId="0" fontId="0" fillId="7" borderId="0" xfId="0" applyFill="1"/>
    <xf numFmtId="0" fontId="0" fillId="5" borderId="0" xfId="0" applyFill="1"/>
    <xf numFmtId="0" fontId="0" fillId="6" borderId="0" xfId="0" applyFill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zoomScale="90" zoomScaleNormal="90" workbookViewId="0">
      <pane ySplit="3" topLeftCell="A4" activePane="bottomLeft" state="frozen"/>
      <selection pane="bottomLeft" activeCell="G14" sqref="G14"/>
    </sheetView>
  </sheetViews>
  <sheetFormatPr defaultRowHeight="14.4" x14ac:dyDescent="0.3"/>
  <cols>
    <col min="1" max="1" width="118.109375" style="1" customWidth="1"/>
    <col min="2" max="2" width="12.6640625" style="1" customWidth="1"/>
    <col min="3" max="3" width="11.44140625" customWidth="1"/>
    <col min="4" max="4" width="14" customWidth="1"/>
    <col min="5" max="5" width="11" customWidth="1"/>
    <col min="6" max="9" width="10.6640625" customWidth="1"/>
    <col min="10" max="10" width="9" customWidth="1"/>
    <col min="11" max="14" width="10.6640625" customWidth="1"/>
    <col min="15" max="15" width="8.5546875" customWidth="1"/>
    <col min="16" max="33" width="10.6640625" customWidth="1"/>
  </cols>
  <sheetData>
    <row r="1" spans="1:34" ht="15" customHeight="1" x14ac:dyDescent="0.3">
      <c r="A1" s="13" t="s">
        <v>0</v>
      </c>
      <c r="B1" s="18" t="s">
        <v>34</v>
      </c>
      <c r="C1" s="13" t="s">
        <v>1</v>
      </c>
      <c r="D1" s="13" t="s">
        <v>2</v>
      </c>
      <c r="E1" s="13" t="s">
        <v>3</v>
      </c>
      <c r="F1" s="13" t="s">
        <v>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ht="15" customHeight="1" x14ac:dyDescent="0.3">
      <c r="A2" s="17"/>
      <c r="B2" s="19"/>
      <c r="C2" s="17"/>
      <c r="D2" s="17"/>
      <c r="E2" s="17"/>
      <c r="F2" s="13" t="s">
        <v>5</v>
      </c>
      <c r="G2" s="17"/>
      <c r="H2" s="17"/>
      <c r="I2" s="17"/>
      <c r="J2" s="17" t="s">
        <v>35</v>
      </c>
      <c r="K2" s="13" t="s">
        <v>6</v>
      </c>
      <c r="L2" s="17"/>
      <c r="M2" s="17"/>
      <c r="N2" s="17"/>
      <c r="O2" s="17" t="s">
        <v>36</v>
      </c>
      <c r="P2" s="13" t="s">
        <v>7</v>
      </c>
      <c r="Q2" s="17"/>
      <c r="R2" s="17"/>
      <c r="S2" s="17"/>
      <c r="T2" s="17" t="s">
        <v>37</v>
      </c>
      <c r="U2" s="14" t="s">
        <v>8</v>
      </c>
      <c r="V2" s="15"/>
      <c r="W2" s="15"/>
      <c r="X2" s="15"/>
      <c r="Y2" s="15"/>
      <c r="Z2" s="15"/>
      <c r="AA2" s="16"/>
      <c r="AB2" s="13" t="s">
        <v>9</v>
      </c>
      <c r="AC2" s="13"/>
      <c r="AD2" s="13"/>
      <c r="AE2" s="13"/>
      <c r="AF2" s="13"/>
      <c r="AG2" s="13"/>
      <c r="AH2" s="13"/>
    </row>
    <row r="3" spans="1:34" ht="45" customHeight="1" x14ac:dyDescent="0.3">
      <c r="A3" s="17"/>
      <c r="B3" s="20"/>
      <c r="C3" s="17"/>
      <c r="D3" s="17"/>
      <c r="E3" s="17"/>
      <c r="F3" s="2" t="s">
        <v>10</v>
      </c>
      <c r="G3" s="2" t="s">
        <v>11</v>
      </c>
      <c r="H3" s="2" t="s">
        <v>12</v>
      </c>
      <c r="I3" s="2" t="s">
        <v>13</v>
      </c>
      <c r="J3" s="17"/>
      <c r="K3" s="2" t="s">
        <v>14</v>
      </c>
      <c r="L3" s="2" t="s">
        <v>15</v>
      </c>
      <c r="M3" s="2" t="s">
        <v>16</v>
      </c>
      <c r="N3" s="2" t="s">
        <v>17</v>
      </c>
      <c r="O3" s="17"/>
      <c r="P3" s="2" t="s">
        <v>18</v>
      </c>
      <c r="Q3" s="2" t="s">
        <v>19</v>
      </c>
      <c r="R3" s="2" t="s">
        <v>20</v>
      </c>
      <c r="S3" s="2" t="s">
        <v>21</v>
      </c>
      <c r="T3" s="17"/>
      <c r="U3" s="2" t="s">
        <v>22</v>
      </c>
      <c r="V3" s="2" t="s">
        <v>23</v>
      </c>
      <c r="W3" s="2" t="s">
        <v>38</v>
      </c>
      <c r="X3" s="2" t="s">
        <v>24</v>
      </c>
      <c r="Y3" s="2" t="s">
        <v>39</v>
      </c>
      <c r="Z3" s="2" t="s">
        <v>25</v>
      </c>
      <c r="AA3" s="2" t="s">
        <v>40</v>
      </c>
      <c r="AB3" s="2" t="s">
        <v>26</v>
      </c>
      <c r="AC3" s="2" t="s">
        <v>27</v>
      </c>
      <c r="AD3" s="2" t="s">
        <v>41</v>
      </c>
      <c r="AE3" s="2" t="s">
        <v>28</v>
      </c>
      <c r="AF3" s="2" t="s">
        <v>42</v>
      </c>
      <c r="AG3" s="2" t="s">
        <v>29</v>
      </c>
      <c r="AH3" s="2" t="s">
        <v>43</v>
      </c>
    </row>
    <row r="4" spans="1:34" s="12" customFormat="1" x14ac:dyDescent="0.3">
      <c r="A4" s="8" t="s">
        <v>33</v>
      </c>
      <c r="B4" s="9">
        <v>4</v>
      </c>
      <c r="C4" s="9" t="s">
        <v>31</v>
      </c>
      <c r="D4" s="9">
        <v>96</v>
      </c>
      <c r="E4" s="9">
        <v>625</v>
      </c>
      <c r="F4" s="9">
        <v>98</v>
      </c>
      <c r="G4" s="9">
        <v>29</v>
      </c>
      <c r="H4" s="9">
        <v>30</v>
      </c>
      <c r="I4" s="9">
        <v>39</v>
      </c>
      <c r="J4" s="10">
        <f t="shared" ref="J4:J6" si="0">I4/40</f>
        <v>0.97499999999999998</v>
      </c>
      <c r="K4" s="9">
        <v>89</v>
      </c>
      <c r="L4" s="9">
        <v>30</v>
      </c>
      <c r="M4" s="9">
        <v>29</v>
      </c>
      <c r="N4" s="9">
        <v>29</v>
      </c>
      <c r="O4" s="10">
        <f t="shared" ref="O4:O6" si="1">N4/40</f>
        <v>0.72499999999999998</v>
      </c>
      <c r="P4" s="9">
        <v>99</v>
      </c>
      <c r="Q4" s="9">
        <v>30</v>
      </c>
      <c r="R4" s="9">
        <v>40</v>
      </c>
      <c r="S4" s="9">
        <v>29</v>
      </c>
      <c r="T4" s="10">
        <f t="shared" ref="T4:T6" si="2">S4/30</f>
        <v>0.96666666666666667</v>
      </c>
      <c r="U4" s="9">
        <v>97</v>
      </c>
      <c r="V4" s="9">
        <v>39</v>
      </c>
      <c r="W4" s="10">
        <f t="shared" ref="W4:W6" si="3">V4/40</f>
        <v>0.97499999999999998</v>
      </c>
      <c r="X4" s="9">
        <v>39</v>
      </c>
      <c r="Y4" s="10">
        <f t="shared" ref="Y4:Y6" si="4">X4/40</f>
        <v>0.97499999999999998</v>
      </c>
      <c r="Z4" s="9">
        <v>18</v>
      </c>
      <c r="AA4" s="10">
        <f t="shared" ref="AA4:AA6" si="5">Z4/20</f>
        <v>0.9</v>
      </c>
      <c r="AB4" s="9">
        <v>98</v>
      </c>
      <c r="AC4" s="9">
        <v>29</v>
      </c>
      <c r="AD4" s="10">
        <f t="shared" ref="AD4:AD6" si="6">AC4/30</f>
        <v>0.96666666666666667</v>
      </c>
      <c r="AE4" s="9">
        <v>20</v>
      </c>
      <c r="AF4" s="10">
        <f t="shared" ref="AF4:AF6" si="7">AE4/20</f>
        <v>1</v>
      </c>
      <c r="AG4" s="9">
        <v>49</v>
      </c>
      <c r="AH4" s="11">
        <f t="shared" ref="AH4:AH6" si="8">AG4/50</f>
        <v>0.98</v>
      </c>
    </row>
    <row r="5" spans="1:34" s="12" customFormat="1" x14ac:dyDescent="0.3">
      <c r="A5" s="8" t="s">
        <v>33</v>
      </c>
      <c r="B5" s="9"/>
      <c r="C5" s="9" t="s">
        <v>30</v>
      </c>
      <c r="D5" s="9">
        <v>97</v>
      </c>
      <c r="E5" s="9">
        <v>410</v>
      </c>
      <c r="F5" s="9">
        <v>99</v>
      </c>
      <c r="G5" s="9">
        <v>29</v>
      </c>
      <c r="H5" s="9">
        <v>30</v>
      </c>
      <c r="I5" s="9">
        <v>40</v>
      </c>
      <c r="J5" s="10">
        <f t="shared" si="0"/>
        <v>1</v>
      </c>
      <c r="K5" s="9">
        <v>87</v>
      </c>
      <c r="L5" s="9">
        <v>30</v>
      </c>
      <c r="M5" s="9">
        <v>27</v>
      </c>
      <c r="N5" s="9">
        <v>30</v>
      </c>
      <c r="O5" s="10">
        <f t="shared" si="1"/>
        <v>0.75</v>
      </c>
      <c r="P5" s="9">
        <v>100</v>
      </c>
      <c r="Q5" s="9">
        <v>30</v>
      </c>
      <c r="R5" s="9">
        <v>40</v>
      </c>
      <c r="S5" s="9">
        <v>30</v>
      </c>
      <c r="T5" s="10">
        <f t="shared" si="2"/>
        <v>1</v>
      </c>
      <c r="U5" s="9">
        <v>99</v>
      </c>
      <c r="V5" s="9">
        <v>40</v>
      </c>
      <c r="W5" s="10">
        <f t="shared" si="3"/>
        <v>1</v>
      </c>
      <c r="X5" s="9">
        <v>40</v>
      </c>
      <c r="Y5" s="10">
        <f t="shared" si="4"/>
        <v>1</v>
      </c>
      <c r="Z5" s="9">
        <v>19</v>
      </c>
      <c r="AA5" s="10">
        <f t="shared" si="5"/>
        <v>0.95</v>
      </c>
      <c r="AB5" s="9">
        <v>99</v>
      </c>
      <c r="AC5" s="9">
        <v>29</v>
      </c>
      <c r="AD5" s="10">
        <f t="shared" si="6"/>
        <v>0.96666666666666667</v>
      </c>
      <c r="AE5" s="9">
        <v>20</v>
      </c>
      <c r="AF5" s="10">
        <f t="shared" si="7"/>
        <v>1</v>
      </c>
      <c r="AG5" s="9">
        <v>50</v>
      </c>
      <c r="AH5" s="11">
        <f t="shared" si="8"/>
        <v>1</v>
      </c>
    </row>
    <row r="6" spans="1:34" s="12" customFormat="1" x14ac:dyDescent="0.3">
      <c r="A6" s="8" t="s">
        <v>33</v>
      </c>
      <c r="B6" s="9"/>
      <c r="C6" s="9" t="s">
        <v>32</v>
      </c>
      <c r="D6" s="9">
        <v>96</v>
      </c>
      <c r="E6" s="9">
        <v>215</v>
      </c>
      <c r="F6" s="9">
        <v>98</v>
      </c>
      <c r="G6" s="9">
        <v>29</v>
      </c>
      <c r="H6" s="9">
        <v>30</v>
      </c>
      <c r="I6" s="9">
        <v>39</v>
      </c>
      <c r="J6" s="10">
        <f t="shared" si="0"/>
        <v>0.97499999999999998</v>
      </c>
      <c r="K6" s="9">
        <v>91</v>
      </c>
      <c r="L6" s="9">
        <v>30</v>
      </c>
      <c r="M6" s="9">
        <v>32</v>
      </c>
      <c r="N6" s="9">
        <v>29</v>
      </c>
      <c r="O6" s="10">
        <f t="shared" si="1"/>
        <v>0.72499999999999998</v>
      </c>
      <c r="P6" s="9">
        <v>99</v>
      </c>
      <c r="Q6" s="9">
        <v>30</v>
      </c>
      <c r="R6" s="9">
        <v>40</v>
      </c>
      <c r="S6" s="9">
        <v>29</v>
      </c>
      <c r="T6" s="10">
        <f t="shared" si="2"/>
        <v>0.96666666666666667</v>
      </c>
      <c r="U6" s="9">
        <v>96</v>
      </c>
      <c r="V6" s="9">
        <v>39</v>
      </c>
      <c r="W6" s="10">
        <f t="shared" si="3"/>
        <v>0.97499999999999998</v>
      </c>
      <c r="X6" s="9">
        <v>39</v>
      </c>
      <c r="Y6" s="10">
        <f t="shared" si="4"/>
        <v>0.97499999999999998</v>
      </c>
      <c r="Z6" s="9">
        <v>18</v>
      </c>
      <c r="AA6" s="10">
        <f t="shared" si="5"/>
        <v>0.9</v>
      </c>
      <c r="AB6" s="9">
        <v>98</v>
      </c>
      <c r="AC6" s="9">
        <v>29</v>
      </c>
      <c r="AD6" s="10">
        <f t="shared" si="6"/>
        <v>0.96666666666666667</v>
      </c>
      <c r="AE6" s="9">
        <v>20</v>
      </c>
      <c r="AF6" s="10">
        <f t="shared" si="7"/>
        <v>1</v>
      </c>
      <c r="AG6" s="9">
        <v>49</v>
      </c>
      <c r="AH6" s="11">
        <f t="shared" si="8"/>
        <v>0.98</v>
      </c>
    </row>
    <row r="7" spans="1:34" s="4" customFormat="1" x14ac:dyDescent="0.3">
      <c r="A7" s="3" t="s">
        <v>44</v>
      </c>
      <c r="B7" s="3"/>
      <c r="D7" s="5">
        <v>100</v>
      </c>
      <c r="F7" s="5">
        <v>100</v>
      </c>
      <c r="G7" s="5">
        <v>30</v>
      </c>
      <c r="H7" s="5">
        <v>30</v>
      </c>
      <c r="I7" s="5">
        <v>40</v>
      </c>
      <c r="J7" s="6"/>
      <c r="K7" s="5">
        <v>100</v>
      </c>
      <c r="L7" s="5">
        <v>30</v>
      </c>
      <c r="M7" s="5">
        <v>40</v>
      </c>
      <c r="N7" s="5">
        <v>30</v>
      </c>
      <c r="O7" s="6"/>
      <c r="P7" s="5">
        <v>100</v>
      </c>
      <c r="Q7" s="5">
        <v>30</v>
      </c>
      <c r="R7" s="5">
        <v>40</v>
      </c>
      <c r="S7" s="5">
        <v>30</v>
      </c>
      <c r="T7" s="6"/>
      <c r="U7" s="5">
        <v>100</v>
      </c>
      <c r="V7" s="5">
        <v>40</v>
      </c>
      <c r="W7" s="6"/>
      <c r="X7" s="5">
        <v>40</v>
      </c>
      <c r="Y7" s="6"/>
      <c r="Z7" s="5">
        <v>20</v>
      </c>
      <c r="AA7" s="6"/>
      <c r="AB7" s="5">
        <v>100</v>
      </c>
      <c r="AC7" s="5">
        <v>30</v>
      </c>
      <c r="AD7" s="6"/>
      <c r="AE7" s="5">
        <v>20</v>
      </c>
      <c r="AF7" s="6"/>
      <c r="AG7" s="5">
        <v>50</v>
      </c>
      <c r="AH7" s="7"/>
    </row>
  </sheetData>
  <autoFilter ref="A1:AG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hiddenButton="1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hiddenButton="1" showButton="0"/>
    <filterColumn colId="23" showButton="0"/>
    <filterColumn colId="24" showButton="0"/>
    <filterColumn colId="25" showButton="0"/>
    <filterColumn colId="26" hiddenButton="1" showButton="0"/>
    <filterColumn colId="27" showButton="0"/>
    <filterColumn colId="28" showButton="0"/>
    <filterColumn colId="29" showButton="0"/>
    <filterColumn colId="30" showButton="0"/>
    <filterColumn colId="31" hiddenButton="1" showButton="0"/>
    <sortState ref="A6:AG224">
      <sortCondition ref="B1:B224"/>
    </sortState>
  </autoFilter>
  <mergeCells count="14">
    <mergeCell ref="F1:AH1"/>
    <mergeCell ref="AB2:AH2"/>
    <mergeCell ref="U2:AA2"/>
    <mergeCell ref="A1:A3"/>
    <mergeCell ref="C1:C3"/>
    <mergeCell ref="D1:D3"/>
    <mergeCell ref="E1:E3"/>
    <mergeCell ref="F2:I2"/>
    <mergeCell ref="K2:N2"/>
    <mergeCell ref="P2:S2"/>
    <mergeCell ref="B1:B3"/>
    <mergeCell ref="J2:J3"/>
    <mergeCell ref="O2:O3"/>
    <mergeCell ref="T2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9"/>
  <sheetViews>
    <sheetView workbookViewId="0">
      <selection activeCell="B13" sqref="B13"/>
    </sheetView>
  </sheetViews>
  <sheetFormatPr defaultRowHeight="14.4" x14ac:dyDescent="0.3"/>
  <cols>
    <col min="1" max="1" width="8.88671875" style="21"/>
    <col min="2" max="2" width="100" style="22" customWidth="1"/>
    <col min="3" max="16384" width="8.88671875" style="21"/>
  </cols>
  <sheetData>
    <row r="2" spans="1:3" x14ac:dyDescent="0.3">
      <c r="A2" s="21" t="s">
        <v>46</v>
      </c>
    </row>
    <row r="3" spans="1:3" x14ac:dyDescent="0.3">
      <c r="A3" s="21" t="s">
        <v>33</v>
      </c>
    </row>
    <row r="5" spans="1:3" x14ac:dyDescent="0.3">
      <c r="A5" s="21" t="s">
        <v>134</v>
      </c>
    </row>
    <row r="6" spans="1:3" x14ac:dyDescent="0.3">
      <c r="A6" s="21" t="s">
        <v>135</v>
      </c>
    </row>
    <row r="7" spans="1:3" x14ac:dyDescent="0.3">
      <c r="A7" s="21" t="s">
        <v>136</v>
      </c>
    </row>
    <row r="9" spans="1:3" x14ac:dyDescent="0.3">
      <c r="A9" s="21" t="s">
        <v>137</v>
      </c>
    </row>
    <row r="10" spans="1:3" x14ac:dyDescent="0.3">
      <c r="B10" s="22" t="s">
        <v>138</v>
      </c>
      <c r="C10" s="21">
        <v>120</v>
      </c>
    </row>
    <row r="11" spans="1:3" x14ac:dyDescent="0.3">
      <c r="B11" s="22" t="s">
        <v>139</v>
      </c>
      <c r="C11" s="21">
        <v>95</v>
      </c>
    </row>
    <row r="12" spans="1:3" x14ac:dyDescent="0.3">
      <c r="A12" s="21" t="s">
        <v>140</v>
      </c>
    </row>
    <row r="13" spans="1:3" x14ac:dyDescent="0.3">
      <c r="B13" s="22" t="s">
        <v>79</v>
      </c>
      <c r="C13" s="21">
        <v>28</v>
      </c>
    </row>
    <row r="14" spans="1:3" x14ac:dyDescent="0.3">
      <c r="B14" s="22" t="s">
        <v>80</v>
      </c>
      <c r="C14" s="21">
        <v>1</v>
      </c>
    </row>
    <row r="15" spans="1:3" x14ac:dyDescent="0.3">
      <c r="B15" s="22" t="s">
        <v>81</v>
      </c>
      <c r="C15" s="21">
        <v>28</v>
      </c>
    </row>
    <row r="16" spans="1:3" x14ac:dyDescent="0.3">
      <c r="B16" s="22" t="s">
        <v>82</v>
      </c>
      <c r="C16" s="21">
        <v>21</v>
      </c>
    </row>
    <row r="17" spans="1:3" x14ac:dyDescent="0.3">
      <c r="B17" s="22" t="s">
        <v>83</v>
      </c>
      <c r="C17" s="21">
        <v>16</v>
      </c>
    </row>
    <row r="18" spans="1:3" x14ac:dyDescent="0.3">
      <c r="B18" s="22" t="s">
        <v>84</v>
      </c>
      <c r="C18" s="21">
        <v>1</v>
      </c>
    </row>
    <row r="19" spans="1:3" x14ac:dyDescent="0.3">
      <c r="A19" s="21" t="s">
        <v>141</v>
      </c>
    </row>
    <row r="20" spans="1:3" x14ac:dyDescent="0.3">
      <c r="B20" s="22" t="s">
        <v>64</v>
      </c>
      <c r="C20" s="21">
        <v>94</v>
      </c>
    </row>
    <row r="21" spans="1:3" x14ac:dyDescent="0.3">
      <c r="B21" s="22" t="s">
        <v>65</v>
      </c>
      <c r="C21" s="21">
        <v>1</v>
      </c>
    </row>
    <row r="22" spans="1:3" x14ac:dyDescent="0.3">
      <c r="A22" s="21" t="s">
        <v>142</v>
      </c>
    </row>
    <row r="23" spans="1:3" x14ac:dyDescent="0.3">
      <c r="B23" s="22" t="s">
        <v>143</v>
      </c>
      <c r="C23" s="21">
        <v>31</v>
      </c>
    </row>
    <row r="24" spans="1:3" x14ac:dyDescent="0.3">
      <c r="B24" s="22" t="s">
        <v>144</v>
      </c>
      <c r="C24" s="21">
        <v>64</v>
      </c>
    </row>
    <row r="25" spans="1:3" x14ac:dyDescent="0.3">
      <c r="B25" s="22" t="s">
        <v>145</v>
      </c>
      <c r="C25" s="21">
        <v>0</v>
      </c>
    </row>
    <row r="26" spans="1:3" x14ac:dyDescent="0.3">
      <c r="A26" s="21" t="s">
        <v>146</v>
      </c>
    </row>
    <row r="27" spans="1:3" x14ac:dyDescent="0.3">
      <c r="B27" s="22" t="s">
        <v>64</v>
      </c>
      <c r="C27" s="21">
        <v>93</v>
      </c>
    </row>
    <row r="28" spans="1:3" x14ac:dyDescent="0.3">
      <c r="B28" s="22" t="s">
        <v>65</v>
      </c>
      <c r="C28" s="21">
        <v>2</v>
      </c>
    </row>
    <row r="29" spans="1:3" x14ac:dyDescent="0.3">
      <c r="A29" s="21" t="s">
        <v>147</v>
      </c>
    </row>
    <row r="30" spans="1:3" x14ac:dyDescent="0.3">
      <c r="B30" s="22" t="s">
        <v>148</v>
      </c>
      <c r="C30" s="21">
        <v>1</v>
      </c>
    </row>
    <row r="31" spans="1:3" x14ac:dyDescent="0.3">
      <c r="B31" s="22" t="s">
        <v>149</v>
      </c>
      <c r="C31" s="21">
        <v>0</v>
      </c>
    </row>
    <row r="32" spans="1:3" x14ac:dyDescent="0.3">
      <c r="B32" s="22" t="s">
        <v>105</v>
      </c>
      <c r="C32" s="21">
        <v>0</v>
      </c>
    </row>
    <row r="33" spans="1:3" x14ac:dyDescent="0.3">
      <c r="B33" s="22" t="s">
        <v>150</v>
      </c>
      <c r="C33" s="21">
        <v>1</v>
      </c>
    </row>
    <row r="34" spans="1:3" x14ac:dyDescent="0.3">
      <c r="B34" s="22" t="s">
        <v>106</v>
      </c>
      <c r="C34" s="21">
        <v>0</v>
      </c>
    </row>
    <row r="35" spans="1:3" x14ac:dyDescent="0.3">
      <c r="A35" s="21" t="s">
        <v>151</v>
      </c>
    </row>
    <row r="36" spans="1:3" x14ac:dyDescent="0.3">
      <c r="B36" s="22" t="s">
        <v>64</v>
      </c>
      <c r="C36" s="21">
        <v>93</v>
      </c>
    </row>
    <row r="37" spans="1:3" x14ac:dyDescent="0.3">
      <c r="B37" s="22" t="s">
        <v>65</v>
      </c>
      <c r="C37" s="21">
        <v>2</v>
      </c>
    </row>
    <row r="38" spans="1:3" x14ac:dyDescent="0.3">
      <c r="A38" s="21" t="s">
        <v>152</v>
      </c>
    </row>
    <row r="39" spans="1:3" x14ac:dyDescent="0.3">
      <c r="B39" s="22" t="s">
        <v>64</v>
      </c>
      <c r="C39" s="21">
        <v>42</v>
      </c>
    </row>
    <row r="40" spans="1:3" x14ac:dyDescent="0.3">
      <c r="B40" s="22" t="s">
        <v>65</v>
      </c>
      <c r="C40" s="21">
        <v>173</v>
      </c>
    </row>
    <row r="41" spans="1:3" x14ac:dyDescent="0.3">
      <c r="A41" s="21" t="s">
        <v>153</v>
      </c>
    </row>
    <row r="42" spans="1:3" x14ac:dyDescent="0.3">
      <c r="B42" s="22" t="s">
        <v>110</v>
      </c>
      <c r="C42" s="21">
        <v>0</v>
      </c>
    </row>
    <row r="43" spans="1:3" x14ac:dyDescent="0.3">
      <c r="B43" s="22" t="s">
        <v>111</v>
      </c>
      <c r="C43" s="21">
        <v>7</v>
      </c>
    </row>
    <row r="44" spans="1:3" x14ac:dyDescent="0.3">
      <c r="B44" s="22" t="s">
        <v>112</v>
      </c>
      <c r="C44" s="21">
        <v>35</v>
      </c>
    </row>
    <row r="45" spans="1:3" x14ac:dyDescent="0.3">
      <c r="B45" s="22" t="s">
        <v>113</v>
      </c>
      <c r="C45" s="21">
        <v>0</v>
      </c>
    </row>
    <row r="46" spans="1:3" x14ac:dyDescent="0.3">
      <c r="A46" s="21" t="s">
        <v>154</v>
      </c>
    </row>
    <row r="47" spans="1:3" x14ac:dyDescent="0.3">
      <c r="B47" s="22" t="s">
        <v>64</v>
      </c>
      <c r="C47" s="21">
        <v>41</v>
      </c>
    </row>
    <row r="48" spans="1:3" x14ac:dyDescent="0.3">
      <c r="B48" s="22" t="s">
        <v>65</v>
      </c>
      <c r="C48" s="21">
        <v>1</v>
      </c>
    </row>
    <row r="49" spans="1:3" x14ac:dyDescent="0.3">
      <c r="A49" s="21" t="s">
        <v>155</v>
      </c>
    </row>
    <row r="50" spans="1:3" x14ac:dyDescent="0.3">
      <c r="B50" s="22" t="s">
        <v>116</v>
      </c>
      <c r="C50" s="21">
        <v>0</v>
      </c>
    </row>
    <row r="51" spans="1:3" x14ac:dyDescent="0.3">
      <c r="B51" s="22" t="s">
        <v>117</v>
      </c>
      <c r="C51" s="21">
        <v>0</v>
      </c>
    </row>
    <row r="52" spans="1:3" x14ac:dyDescent="0.3">
      <c r="B52" s="22" t="s">
        <v>118</v>
      </c>
      <c r="C52" s="21">
        <v>0</v>
      </c>
    </row>
    <row r="53" spans="1:3" x14ac:dyDescent="0.3">
      <c r="B53" s="22" t="s">
        <v>119</v>
      </c>
      <c r="C53" s="21">
        <v>0</v>
      </c>
    </row>
    <row r="54" spans="1:3" x14ac:dyDescent="0.3">
      <c r="B54" s="22" t="s">
        <v>120</v>
      </c>
      <c r="C54" s="21">
        <v>1</v>
      </c>
    </row>
    <row r="55" spans="1:3" x14ac:dyDescent="0.3">
      <c r="B55" s="22" t="s">
        <v>156</v>
      </c>
      <c r="C55" s="21">
        <v>0</v>
      </c>
    </row>
    <row r="56" spans="1:3" x14ac:dyDescent="0.3">
      <c r="B56" s="22" t="s">
        <v>157</v>
      </c>
      <c r="C56" s="21">
        <v>0</v>
      </c>
    </row>
    <row r="57" spans="1:3" x14ac:dyDescent="0.3">
      <c r="B57" s="22" t="s">
        <v>123</v>
      </c>
      <c r="C57" s="21">
        <v>0</v>
      </c>
    </row>
    <row r="58" spans="1:3" x14ac:dyDescent="0.3">
      <c r="A58" s="21" t="s">
        <v>158</v>
      </c>
    </row>
    <row r="59" spans="1:3" x14ac:dyDescent="0.3">
      <c r="B59" s="22" t="s">
        <v>64</v>
      </c>
      <c r="C59" s="21">
        <v>41</v>
      </c>
    </row>
    <row r="60" spans="1:3" x14ac:dyDescent="0.3">
      <c r="B60" s="22" t="s">
        <v>65</v>
      </c>
      <c r="C60" s="21">
        <v>1</v>
      </c>
    </row>
    <row r="61" spans="1:3" x14ac:dyDescent="0.3">
      <c r="A61" s="21" t="s">
        <v>159</v>
      </c>
    </row>
    <row r="62" spans="1:3" x14ac:dyDescent="0.3">
      <c r="B62" s="22" t="s">
        <v>64</v>
      </c>
      <c r="C62" s="21">
        <v>61</v>
      </c>
    </row>
    <row r="63" spans="1:3" x14ac:dyDescent="0.3">
      <c r="B63" s="22" t="s">
        <v>65</v>
      </c>
      <c r="C63" s="21">
        <v>154</v>
      </c>
    </row>
    <row r="64" spans="1:3" x14ac:dyDescent="0.3">
      <c r="A64" s="21" t="s">
        <v>160</v>
      </c>
    </row>
    <row r="65" spans="1:3" x14ac:dyDescent="0.3">
      <c r="B65" s="22" t="s">
        <v>64</v>
      </c>
      <c r="C65" s="21">
        <v>60</v>
      </c>
    </row>
    <row r="66" spans="1:3" x14ac:dyDescent="0.3">
      <c r="B66" s="22" t="s">
        <v>65</v>
      </c>
      <c r="C66" s="21">
        <v>1</v>
      </c>
    </row>
    <row r="67" spans="1:3" x14ac:dyDescent="0.3">
      <c r="A67" s="21" t="s">
        <v>161</v>
      </c>
    </row>
    <row r="68" spans="1:3" x14ac:dyDescent="0.3">
      <c r="B68" s="22" t="s">
        <v>64</v>
      </c>
      <c r="C68" s="21">
        <v>58</v>
      </c>
    </row>
    <row r="69" spans="1:3" x14ac:dyDescent="0.3">
      <c r="B69" s="22" t="s">
        <v>65</v>
      </c>
      <c r="C69" s="21">
        <v>157</v>
      </c>
    </row>
    <row r="70" spans="1:3" x14ac:dyDescent="0.3">
      <c r="A70" s="21" t="s">
        <v>162</v>
      </c>
    </row>
    <row r="71" spans="1:3" x14ac:dyDescent="0.3">
      <c r="B71" s="22" t="s">
        <v>64</v>
      </c>
      <c r="C71" s="21">
        <v>57</v>
      </c>
    </row>
    <row r="72" spans="1:3" x14ac:dyDescent="0.3">
      <c r="B72" s="22" t="s">
        <v>65</v>
      </c>
      <c r="C72" s="21">
        <v>1</v>
      </c>
    </row>
    <row r="73" spans="1:3" x14ac:dyDescent="0.3">
      <c r="A73" s="21" t="s">
        <v>163</v>
      </c>
    </row>
    <row r="74" spans="1:3" x14ac:dyDescent="0.3">
      <c r="B74" s="22" t="s">
        <v>64</v>
      </c>
      <c r="C74" s="21">
        <v>205</v>
      </c>
    </row>
    <row r="75" spans="1:3" x14ac:dyDescent="0.3">
      <c r="B75" s="22" t="s">
        <v>65</v>
      </c>
      <c r="C75" s="21">
        <v>10</v>
      </c>
    </row>
    <row r="76" spans="1:3" x14ac:dyDescent="0.3">
      <c r="A76" s="21" t="s">
        <v>164</v>
      </c>
    </row>
    <row r="77" spans="1:3" x14ac:dyDescent="0.3">
      <c r="B77" s="22" t="s">
        <v>165</v>
      </c>
      <c r="C77" s="21">
        <v>6</v>
      </c>
    </row>
    <row r="78" spans="1:3" x14ac:dyDescent="0.3">
      <c r="B78" s="22" t="s">
        <v>103</v>
      </c>
      <c r="C78" s="21">
        <v>2</v>
      </c>
    </row>
    <row r="79" spans="1:3" x14ac:dyDescent="0.3">
      <c r="B79" s="22" t="s">
        <v>105</v>
      </c>
      <c r="C79" s="21">
        <v>0</v>
      </c>
    </row>
    <row r="80" spans="1:3" x14ac:dyDescent="0.3">
      <c r="B80" s="22" t="s">
        <v>106</v>
      </c>
      <c r="C80" s="21">
        <v>0</v>
      </c>
    </row>
    <row r="81" spans="1:3" x14ac:dyDescent="0.3">
      <c r="B81" s="22" t="s">
        <v>166</v>
      </c>
      <c r="C81" s="21">
        <v>3</v>
      </c>
    </row>
    <row r="82" spans="1:3" x14ac:dyDescent="0.3">
      <c r="A82" s="21" t="s">
        <v>167</v>
      </c>
    </row>
    <row r="83" spans="1:3" x14ac:dyDescent="0.3">
      <c r="B83" s="22" t="s">
        <v>64</v>
      </c>
      <c r="C83" s="21">
        <v>210</v>
      </c>
    </row>
    <row r="84" spans="1:3" x14ac:dyDescent="0.3">
      <c r="B84" s="22" t="s">
        <v>65</v>
      </c>
      <c r="C84" s="21">
        <v>5</v>
      </c>
    </row>
    <row r="85" spans="1:3" x14ac:dyDescent="0.3">
      <c r="A85" s="21" t="s">
        <v>168</v>
      </c>
    </row>
    <row r="86" spans="1:3" x14ac:dyDescent="0.3">
      <c r="B86" s="22" t="s">
        <v>64</v>
      </c>
      <c r="C86" s="21">
        <v>211</v>
      </c>
    </row>
    <row r="87" spans="1:3" x14ac:dyDescent="0.3">
      <c r="B87" s="22" t="s">
        <v>65</v>
      </c>
      <c r="C87" s="21">
        <v>4</v>
      </c>
    </row>
    <row r="88" spans="1:3" x14ac:dyDescent="0.3">
      <c r="A88" s="21" t="s">
        <v>169</v>
      </c>
    </row>
    <row r="89" spans="1:3" x14ac:dyDescent="0.3">
      <c r="B89" s="22" t="s">
        <v>64</v>
      </c>
      <c r="C89" s="21">
        <v>212</v>
      </c>
    </row>
    <row r="90" spans="1:3" x14ac:dyDescent="0.3">
      <c r="B90" s="22" t="s">
        <v>65</v>
      </c>
      <c r="C90" s="21">
        <v>3</v>
      </c>
    </row>
    <row r="91" spans="1:3" x14ac:dyDescent="0.3">
      <c r="A91" s="21" t="s">
        <v>170</v>
      </c>
    </row>
    <row r="92" spans="1:3" x14ac:dyDescent="0.3">
      <c r="B92" s="22" t="s">
        <v>64</v>
      </c>
      <c r="C92" s="21">
        <v>211</v>
      </c>
    </row>
    <row r="93" spans="1:3" x14ac:dyDescent="0.3">
      <c r="B93" s="22" t="s">
        <v>65</v>
      </c>
      <c r="C93" s="21">
        <v>4</v>
      </c>
    </row>
    <row r="94" spans="1:3" x14ac:dyDescent="0.3">
      <c r="A94" s="21" t="s">
        <v>171</v>
      </c>
    </row>
    <row r="95" spans="1:3" x14ac:dyDescent="0.3">
      <c r="B95" s="22" t="s">
        <v>65</v>
      </c>
      <c r="C95" s="21">
        <v>196</v>
      </c>
    </row>
    <row r="96" spans="1:3" x14ac:dyDescent="0.3">
      <c r="B96" s="22" t="s">
        <v>64</v>
      </c>
      <c r="C96" s="21">
        <v>19</v>
      </c>
    </row>
    <row r="97" spans="1:3" x14ac:dyDescent="0.3">
      <c r="A97" s="21" t="s">
        <v>172</v>
      </c>
    </row>
    <row r="98" spans="1:3" x14ac:dyDescent="0.3">
      <c r="B98" s="22" t="s">
        <v>64</v>
      </c>
      <c r="C98" s="21">
        <v>17</v>
      </c>
    </row>
    <row r="99" spans="1:3" x14ac:dyDescent="0.3">
      <c r="B99" s="22" t="s">
        <v>65</v>
      </c>
      <c r="C99" s="2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workbookViewId="0">
      <selection activeCell="B7" sqref="B7"/>
    </sheetView>
  </sheetViews>
  <sheetFormatPr defaultRowHeight="14.4" x14ac:dyDescent="0.3"/>
  <cols>
    <col min="1" max="1" width="8.88671875" style="21"/>
    <col min="2" max="2" width="100" style="22" customWidth="1"/>
    <col min="3" max="16384" width="8.88671875" style="21"/>
  </cols>
  <sheetData>
    <row r="1" spans="1:3" x14ac:dyDescent="0.3">
      <c r="A1" s="21" t="s">
        <v>45</v>
      </c>
    </row>
    <row r="2" spans="1:3" x14ac:dyDescent="0.3">
      <c r="A2" s="21" t="s">
        <v>46</v>
      </c>
    </row>
    <row r="3" spans="1:3" x14ac:dyDescent="0.3">
      <c r="A3" s="21" t="s">
        <v>33</v>
      </c>
    </row>
    <row r="5" spans="1:3" x14ac:dyDescent="0.3">
      <c r="A5" s="21" t="s">
        <v>47</v>
      </c>
    </row>
    <row r="6" spans="1:3" x14ac:dyDescent="0.3">
      <c r="A6" s="21" t="s">
        <v>48</v>
      </c>
    </row>
    <row r="7" spans="1:3" x14ac:dyDescent="0.3">
      <c r="A7" s="21" t="s">
        <v>49</v>
      </c>
    </row>
    <row r="9" spans="1:3" x14ac:dyDescent="0.3">
      <c r="A9" s="21" t="s">
        <v>50</v>
      </c>
    </row>
    <row r="10" spans="1:3" x14ac:dyDescent="0.3">
      <c r="B10" s="22" t="s">
        <v>51</v>
      </c>
      <c r="C10" s="21">
        <v>1</v>
      </c>
    </row>
    <row r="11" spans="1:3" x14ac:dyDescent="0.3">
      <c r="B11" s="22" t="s">
        <v>52</v>
      </c>
      <c r="C11" s="21">
        <v>0</v>
      </c>
    </row>
    <row r="12" spans="1:3" x14ac:dyDescent="0.3">
      <c r="B12" s="22" t="s">
        <v>53</v>
      </c>
      <c r="C12" s="21">
        <v>0</v>
      </c>
    </row>
    <row r="13" spans="1:3" x14ac:dyDescent="0.3">
      <c r="B13" s="22" t="s">
        <v>54</v>
      </c>
      <c r="C13" s="21">
        <v>313</v>
      </c>
    </row>
    <row r="14" spans="1:3" x14ac:dyDescent="0.3">
      <c r="B14" s="22" t="s">
        <v>55</v>
      </c>
      <c r="C14" s="21">
        <v>96</v>
      </c>
    </row>
    <row r="15" spans="1:3" x14ac:dyDescent="0.3">
      <c r="A15" s="21" t="s">
        <v>56</v>
      </c>
    </row>
    <row r="16" spans="1:3" x14ac:dyDescent="0.3">
      <c r="B16" s="22" t="s">
        <v>57</v>
      </c>
      <c r="C16" s="21">
        <v>1</v>
      </c>
    </row>
    <row r="17" spans="1:3" x14ac:dyDescent="0.3">
      <c r="B17" s="22" t="s">
        <v>58</v>
      </c>
      <c r="C17" s="21">
        <v>0</v>
      </c>
    </row>
    <row r="18" spans="1:3" x14ac:dyDescent="0.3">
      <c r="B18" s="22" t="s">
        <v>59</v>
      </c>
      <c r="C18" s="21">
        <v>0</v>
      </c>
    </row>
    <row r="19" spans="1:3" x14ac:dyDescent="0.3">
      <c r="B19" s="22" t="s">
        <v>60</v>
      </c>
      <c r="C19" s="21">
        <v>0</v>
      </c>
    </row>
    <row r="20" spans="1:3" x14ac:dyDescent="0.3">
      <c r="B20" s="22" t="s">
        <v>61</v>
      </c>
      <c r="C20" s="21">
        <v>0</v>
      </c>
    </row>
    <row r="21" spans="1:3" x14ac:dyDescent="0.3">
      <c r="B21" s="22" t="s">
        <v>62</v>
      </c>
      <c r="C21" s="21">
        <v>0</v>
      </c>
    </row>
    <row r="22" spans="1:3" x14ac:dyDescent="0.3">
      <c r="A22" s="21" t="s">
        <v>63</v>
      </c>
    </row>
    <row r="23" spans="1:3" x14ac:dyDescent="0.3">
      <c r="B23" s="22" t="s">
        <v>64</v>
      </c>
      <c r="C23" s="21">
        <v>1</v>
      </c>
    </row>
    <row r="24" spans="1:3" x14ac:dyDescent="0.3">
      <c r="B24" s="22" t="s">
        <v>65</v>
      </c>
      <c r="C24" s="21">
        <v>0</v>
      </c>
    </row>
    <row r="25" spans="1:3" x14ac:dyDescent="0.3">
      <c r="A25" s="21" t="s">
        <v>66</v>
      </c>
    </row>
    <row r="26" spans="1:3" x14ac:dyDescent="0.3">
      <c r="B26" s="22" t="s">
        <v>67</v>
      </c>
      <c r="C26" s="21">
        <v>0</v>
      </c>
    </row>
    <row r="27" spans="1:3" x14ac:dyDescent="0.3">
      <c r="B27" s="22" t="s">
        <v>68</v>
      </c>
      <c r="C27" s="21">
        <v>1</v>
      </c>
    </row>
    <row r="28" spans="1:3" x14ac:dyDescent="0.3">
      <c r="B28" s="22" t="s">
        <v>69</v>
      </c>
      <c r="C28" s="21">
        <v>0</v>
      </c>
    </row>
    <row r="29" spans="1:3" x14ac:dyDescent="0.3">
      <c r="B29" s="22" t="s">
        <v>70</v>
      </c>
      <c r="C29" s="21">
        <v>0</v>
      </c>
    </row>
    <row r="30" spans="1:3" x14ac:dyDescent="0.3">
      <c r="B30" s="22" t="s">
        <v>71</v>
      </c>
      <c r="C30" s="21">
        <v>0</v>
      </c>
    </row>
    <row r="31" spans="1:3" x14ac:dyDescent="0.3">
      <c r="A31" s="21" t="s">
        <v>72</v>
      </c>
    </row>
    <row r="32" spans="1:3" x14ac:dyDescent="0.3">
      <c r="B32" s="22" t="s">
        <v>64</v>
      </c>
      <c r="C32" s="21">
        <v>1</v>
      </c>
    </row>
    <row r="33" spans="1:3" x14ac:dyDescent="0.3">
      <c r="B33" s="22" t="s">
        <v>65</v>
      </c>
      <c r="C33" s="21">
        <v>0</v>
      </c>
    </row>
    <row r="34" spans="1:3" x14ac:dyDescent="0.3">
      <c r="A34" s="21" t="s">
        <v>73</v>
      </c>
    </row>
    <row r="35" spans="1:3" x14ac:dyDescent="0.3">
      <c r="B35" s="22" t="s">
        <v>74</v>
      </c>
      <c r="C35" s="21">
        <v>0</v>
      </c>
    </row>
    <row r="36" spans="1:3" x14ac:dyDescent="0.3">
      <c r="B36" s="22" t="s">
        <v>75</v>
      </c>
      <c r="C36" s="21">
        <v>0</v>
      </c>
    </row>
    <row r="37" spans="1:3" x14ac:dyDescent="0.3">
      <c r="B37" s="22" t="s">
        <v>76</v>
      </c>
      <c r="C37" s="21">
        <v>0</v>
      </c>
    </row>
    <row r="38" spans="1:3" x14ac:dyDescent="0.3">
      <c r="B38" s="22" t="s">
        <v>77</v>
      </c>
      <c r="C38" s="21">
        <v>0</v>
      </c>
    </row>
    <row r="39" spans="1:3" x14ac:dyDescent="0.3">
      <c r="A39" s="21" t="s">
        <v>78</v>
      </c>
    </row>
    <row r="40" spans="1:3" x14ac:dyDescent="0.3">
      <c r="B40" s="22" t="s">
        <v>79</v>
      </c>
      <c r="C40" s="21">
        <v>37</v>
      </c>
    </row>
    <row r="41" spans="1:3" x14ac:dyDescent="0.3">
      <c r="B41" s="22" t="s">
        <v>80</v>
      </c>
      <c r="C41" s="21">
        <v>5</v>
      </c>
    </row>
    <row r="42" spans="1:3" x14ac:dyDescent="0.3">
      <c r="B42" s="22" t="s">
        <v>81</v>
      </c>
      <c r="C42" s="21">
        <v>71</v>
      </c>
    </row>
    <row r="43" spans="1:3" x14ac:dyDescent="0.3">
      <c r="B43" s="22" t="s">
        <v>82</v>
      </c>
      <c r="C43" s="21">
        <v>102</v>
      </c>
    </row>
    <row r="44" spans="1:3" x14ac:dyDescent="0.3">
      <c r="B44" s="22" t="s">
        <v>83</v>
      </c>
      <c r="C44" s="21">
        <v>122</v>
      </c>
    </row>
    <row r="45" spans="1:3" x14ac:dyDescent="0.3">
      <c r="B45" s="22" t="s">
        <v>84</v>
      </c>
      <c r="C45" s="21">
        <v>72</v>
      </c>
    </row>
    <row r="46" spans="1:3" x14ac:dyDescent="0.3">
      <c r="A46" s="21" t="s">
        <v>85</v>
      </c>
    </row>
    <row r="47" spans="1:3" x14ac:dyDescent="0.3">
      <c r="B47" s="22" t="s">
        <v>64</v>
      </c>
      <c r="C47" s="21">
        <v>406</v>
      </c>
    </row>
    <row r="48" spans="1:3" x14ac:dyDescent="0.3">
      <c r="B48" s="22" t="s">
        <v>65</v>
      </c>
      <c r="C48" s="21">
        <v>3</v>
      </c>
    </row>
    <row r="49" spans="1:3" x14ac:dyDescent="0.3">
      <c r="A49" s="21" t="s">
        <v>86</v>
      </c>
    </row>
    <row r="50" spans="1:3" x14ac:dyDescent="0.3">
      <c r="B50" s="22" t="s">
        <v>67</v>
      </c>
      <c r="C50" s="21">
        <v>152</v>
      </c>
    </row>
    <row r="51" spans="1:3" x14ac:dyDescent="0.3">
      <c r="B51" s="22" t="s">
        <v>87</v>
      </c>
      <c r="C51" s="21">
        <v>7</v>
      </c>
    </row>
    <row r="52" spans="1:3" x14ac:dyDescent="0.3">
      <c r="B52" s="22" t="s">
        <v>69</v>
      </c>
      <c r="C52" s="21">
        <v>175</v>
      </c>
    </row>
    <row r="53" spans="1:3" x14ac:dyDescent="0.3">
      <c r="B53" s="22" t="s">
        <v>88</v>
      </c>
      <c r="C53" s="21">
        <v>59</v>
      </c>
    </row>
    <row r="54" spans="1:3" x14ac:dyDescent="0.3">
      <c r="B54" s="22" t="s">
        <v>89</v>
      </c>
      <c r="C54" s="21">
        <v>13</v>
      </c>
    </row>
    <row r="55" spans="1:3" x14ac:dyDescent="0.3">
      <c r="A55" s="21" t="s">
        <v>90</v>
      </c>
    </row>
    <row r="56" spans="1:3" x14ac:dyDescent="0.3">
      <c r="B56" s="22" t="s">
        <v>64</v>
      </c>
      <c r="C56" s="21">
        <v>391</v>
      </c>
    </row>
    <row r="57" spans="1:3" x14ac:dyDescent="0.3">
      <c r="B57" s="22" t="s">
        <v>65</v>
      </c>
      <c r="C57" s="21">
        <v>2</v>
      </c>
    </row>
    <row r="58" spans="1:3" x14ac:dyDescent="0.3">
      <c r="A58" s="21" t="s">
        <v>91</v>
      </c>
    </row>
    <row r="59" spans="1:3" x14ac:dyDescent="0.3">
      <c r="B59" s="22" t="s">
        <v>74</v>
      </c>
      <c r="C59" s="21">
        <v>1</v>
      </c>
    </row>
    <row r="60" spans="1:3" x14ac:dyDescent="0.3">
      <c r="B60" s="22" t="s">
        <v>75</v>
      </c>
      <c r="C60" s="21">
        <v>0</v>
      </c>
    </row>
    <row r="61" spans="1:3" x14ac:dyDescent="0.3">
      <c r="B61" s="22" t="s">
        <v>76</v>
      </c>
      <c r="C61" s="21">
        <v>0</v>
      </c>
    </row>
    <row r="62" spans="1:3" x14ac:dyDescent="0.3">
      <c r="B62" s="22" t="s">
        <v>77</v>
      </c>
      <c r="C62" s="21">
        <v>2</v>
      </c>
    </row>
    <row r="63" spans="1:3" x14ac:dyDescent="0.3">
      <c r="A63" s="21" t="s">
        <v>92</v>
      </c>
    </row>
    <row r="64" spans="1:3" x14ac:dyDescent="0.3">
      <c r="B64" s="22" t="s">
        <v>64</v>
      </c>
      <c r="C64" s="21">
        <v>406</v>
      </c>
    </row>
    <row r="65" spans="1:3" x14ac:dyDescent="0.3">
      <c r="B65" s="22" t="s">
        <v>65</v>
      </c>
      <c r="C65" s="21">
        <v>4</v>
      </c>
    </row>
    <row r="66" spans="1:3" x14ac:dyDescent="0.3">
      <c r="A66" s="21" t="s">
        <v>93</v>
      </c>
    </row>
    <row r="67" spans="1:3" x14ac:dyDescent="0.3">
      <c r="B67" s="22" t="s">
        <v>64</v>
      </c>
      <c r="C67" s="21">
        <v>404</v>
      </c>
    </row>
    <row r="68" spans="1:3" x14ac:dyDescent="0.3">
      <c r="B68" s="22" t="s">
        <v>65</v>
      </c>
      <c r="C68" s="21">
        <v>6</v>
      </c>
    </row>
    <row r="69" spans="1:3" x14ac:dyDescent="0.3">
      <c r="A69" s="21" t="s">
        <v>94</v>
      </c>
    </row>
    <row r="70" spans="1:3" x14ac:dyDescent="0.3">
      <c r="B70" s="22" t="s">
        <v>64</v>
      </c>
      <c r="C70" s="21">
        <v>184</v>
      </c>
    </row>
    <row r="71" spans="1:3" x14ac:dyDescent="0.3">
      <c r="B71" s="22" t="s">
        <v>65</v>
      </c>
      <c r="C71" s="21">
        <v>226</v>
      </c>
    </row>
    <row r="72" spans="1:3" x14ac:dyDescent="0.3">
      <c r="A72" s="21" t="s">
        <v>95</v>
      </c>
    </row>
    <row r="73" spans="1:3" x14ac:dyDescent="0.3">
      <c r="B73" s="22" t="s">
        <v>64</v>
      </c>
      <c r="C73" s="21">
        <v>183</v>
      </c>
    </row>
    <row r="74" spans="1:3" x14ac:dyDescent="0.3">
      <c r="B74" s="22" t="s">
        <v>65</v>
      </c>
      <c r="C74" s="21">
        <v>1</v>
      </c>
    </row>
    <row r="75" spans="1:3" x14ac:dyDescent="0.3">
      <c r="A75" s="21" t="s">
        <v>96</v>
      </c>
    </row>
    <row r="76" spans="1:3" x14ac:dyDescent="0.3">
      <c r="B76" s="22" t="s">
        <v>64</v>
      </c>
      <c r="C76" s="21">
        <v>233</v>
      </c>
    </row>
    <row r="77" spans="1:3" x14ac:dyDescent="0.3">
      <c r="B77" s="22" t="s">
        <v>65</v>
      </c>
      <c r="C77" s="21">
        <v>177</v>
      </c>
    </row>
    <row r="78" spans="1:3" x14ac:dyDescent="0.3">
      <c r="A78" s="21" t="s">
        <v>97</v>
      </c>
    </row>
    <row r="79" spans="1:3" x14ac:dyDescent="0.3">
      <c r="B79" s="22" t="s">
        <v>64</v>
      </c>
      <c r="C79" s="21">
        <v>233</v>
      </c>
    </row>
    <row r="80" spans="1:3" x14ac:dyDescent="0.3">
      <c r="B80" s="22" t="s">
        <v>65</v>
      </c>
      <c r="C80" s="21">
        <v>0</v>
      </c>
    </row>
    <row r="81" spans="1:3" x14ac:dyDescent="0.3">
      <c r="A81" s="21" t="s">
        <v>98</v>
      </c>
    </row>
    <row r="82" spans="1:3" x14ac:dyDescent="0.3">
      <c r="B82" s="22" t="s">
        <v>64</v>
      </c>
      <c r="C82" s="21">
        <v>404</v>
      </c>
    </row>
    <row r="83" spans="1:3" x14ac:dyDescent="0.3">
      <c r="B83" s="22" t="s">
        <v>65</v>
      </c>
      <c r="C83" s="21">
        <v>6</v>
      </c>
    </row>
    <row r="84" spans="1:3" x14ac:dyDescent="0.3">
      <c r="A84" s="21" t="s">
        <v>99</v>
      </c>
    </row>
    <row r="85" spans="1:3" x14ac:dyDescent="0.3">
      <c r="B85" s="22" t="s">
        <v>100</v>
      </c>
      <c r="C85" s="21">
        <v>2</v>
      </c>
    </row>
    <row r="86" spans="1:3" x14ac:dyDescent="0.3">
      <c r="B86" s="22" t="s">
        <v>101</v>
      </c>
      <c r="C86" s="21">
        <v>1</v>
      </c>
    </row>
    <row r="87" spans="1:3" x14ac:dyDescent="0.3">
      <c r="B87" s="22" t="s">
        <v>102</v>
      </c>
      <c r="C87" s="21">
        <v>0</v>
      </c>
    </row>
    <row r="88" spans="1:3" x14ac:dyDescent="0.3">
      <c r="B88" s="22" t="s">
        <v>103</v>
      </c>
      <c r="C88" s="21">
        <v>5</v>
      </c>
    </row>
    <row r="89" spans="1:3" x14ac:dyDescent="0.3">
      <c r="B89" s="22" t="s">
        <v>104</v>
      </c>
      <c r="C89" s="21">
        <v>0</v>
      </c>
    </row>
    <row r="90" spans="1:3" x14ac:dyDescent="0.3">
      <c r="B90" s="22" t="s">
        <v>105</v>
      </c>
      <c r="C90" s="21">
        <v>0</v>
      </c>
    </row>
    <row r="91" spans="1:3" x14ac:dyDescent="0.3">
      <c r="B91" s="22" t="s">
        <v>106</v>
      </c>
      <c r="C91" s="21">
        <v>0</v>
      </c>
    </row>
    <row r="92" spans="1:3" ht="28.8" x14ac:dyDescent="0.3">
      <c r="B92" s="22" t="s">
        <v>107</v>
      </c>
      <c r="C92" s="21">
        <v>0</v>
      </c>
    </row>
    <row r="93" spans="1:3" x14ac:dyDescent="0.3">
      <c r="A93" s="21" t="s">
        <v>108</v>
      </c>
    </row>
    <row r="94" spans="1:3" x14ac:dyDescent="0.3">
      <c r="B94" s="22" t="s">
        <v>64</v>
      </c>
      <c r="C94" s="21">
        <v>66</v>
      </c>
    </row>
    <row r="95" spans="1:3" x14ac:dyDescent="0.3">
      <c r="B95" s="22" t="s">
        <v>65</v>
      </c>
      <c r="C95" s="21">
        <v>344</v>
      </c>
    </row>
    <row r="96" spans="1:3" x14ac:dyDescent="0.3">
      <c r="A96" s="21" t="s">
        <v>109</v>
      </c>
    </row>
    <row r="97" spans="1:3" x14ac:dyDescent="0.3">
      <c r="B97" s="22" t="s">
        <v>110</v>
      </c>
      <c r="C97" s="21">
        <v>0</v>
      </c>
    </row>
    <row r="98" spans="1:3" x14ac:dyDescent="0.3">
      <c r="B98" s="22" t="s">
        <v>111</v>
      </c>
      <c r="C98" s="21">
        <v>7</v>
      </c>
    </row>
    <row r="99" spans="1:3" x14ac:dyDescent="0.3">
      <c r="B99" s="22" t="s">
        <v>112</v>
      </c>
      <c r="C99" s="21">
        <v>59</v>
      </c>
    </row>
    <row r="100" spans="1:3" x14ac:dyDescent="0.3">
      <c r="B100" s="22" t="s">
        <v>113</v>
      </c>
      <c r="C100" s="21">
        <v>0</v>
      </c>
    </row>
    <row r="101" spans="1:3" x14ac:dyDescent="0.3">
      <c r="A101" s="21" t="s">
        <v>114</v>
      </c>
    </row>
    <row r="102" spans="1:3" x14ac:dyDescent="0.3">
      <c r="B102" s="22" t="s">
        <v>64</v>
      </c>
      <c r="C102" s="21">
        <v>66</v>
      </c>
    </row>
    <row r="103" spans="1:3" x14ac:dyDescent="0.3">
      <c r="B103" s="22" t="s">
        <v>65</v>
      </c>
      <c r="C103" s="21">
        <v>0</v>
      </c>
    </row>
    <row r="104" spans="1:3" x14ac:dyDescent="0.3">
      <c r="A104" s="21" t="s">
        <v>115</v>
      </c>
    </row>
    <row r="105" spans="1:3" x14ac:dyDescent="0.3">
      <c r="B105" s="22" t="s">
        <v>116</v>
      </c>
      <c r="C105" s="21">
        <v>0</v>
      </c>
    </row>
    <row r="106" spans="1:3" x14ac:dyDescent="0.3">
      <c r="B106" s="22" t="s">
        <v>117</v>
      </c>
      <c r="C106" s="21">
        <v>0</v>
      </c>
    </row>
    <row r="107" spans="1:3" x14ac:dyDescent="0.3">
      <c r="B107" s="22" t="s">
        <v>118</v>
      </c>
      <c r="C107" s="21">
        <v>0</v>
      </c>
    </row>
    <row r="108" spans="1:3" x14ac:dyDescent="0.3">
      <c r="B108" s="22" t="s">
        <v>119</v>
      </c>
      <c r="C108" s="21">
        <v>0</v>
      </c>
    </row>
    <row r="109" spans="1:3" x14ac:dyDescent="0.3">
      <c r="B109" s="22" t="s">
        <v>120</v>
      </c>
      <c r="C109" s="21">
        <v>0</v>
      </c>
    </row>
    <row r="110" spans="1:3" x14ac:dyDescent="0.3">
      <c r="B110" s="22" t="s">
        <v>121</v>
      </c>
      <c r="C110" s="21">
        <v>0</v>
      </c>
    </row>
    <row r="111" spans="1:3" x14ac:dyDescent="0.3">
      <c r="B111" s="22" t="s">
        <v>122</v>
      </c>
      <c r="C111" s="21">
        <v>0</v>
      </c>
    </row>
    <row r="112" spans="1:3" x14ac:dyDescent="0.3">
      <c r="B112" s="22" t="s">
        <v>123</v>
      </c>
      <c r="C112" s="21">
        <v>0</v>
      </c>
    </row>
    <row r="113" spans="1:3" x14ac:dyDescent="0.3">
      <c r="B113" s="22" t="s">
        <v>124</v>
      </c>
      <c r="C113" s="21">
        <v>0</v>
      </c>
    </row>
    <row r="114" spans="1:3" x14ac:dyDescent="0.3">
      <c r="A114" s="21" t="s">
        <v>125</v>
      </c>
    </row>
    <row r="115" spans="1:3" x14ac:dyDescent="0.3">
      <c r="B115" s="22" t="s">
        <v>64</v>
      </c>
      <c r="C115" s="21">
        <v>66</v>
      </c>
    </row>
    <row r="116" spans="1:3" x14ac:dyDescent="0.3">
      <c r="B116" s="22" t="s">
        <v>65</v>
      </c>
      <c r="C116" s="21">
        <v>0</v>
      </c>
    </row>
    <row r="117" spans="1:3" x14ac:dyDescent="0.3">
      <c r="A117" s="21" t="s">
        <v>126</v>
      </c>
    </row>
    <row r="118" spans="1:3" x14ac:dyDescent="0.3">
      <c r="B118" s="22" t="s">
        <v>64</v>
      </c>
      <c r="C118" s="21">
        <v>173</v>
      </c>
    </row>
    <row r="119" spans="1:3" x14ac:dyDescent="0.3">
      <c r="B119" s="22" t="s">
        <v>65</v>
      </c>
      <c r="C119" s="21">
        <v>237</v>
      </c>
    </row>
    <row r="120" spans="1:3" x14ac:dyDescent="0.3">
      <c r="A120" s="21" t="s">
        <v>127</v>
      </c>
    </row>
    <row r="121" spans="1:3" x14ac:dyDescent="0.3">
      <c r="B121" s="22" t="s">
        <v>79</v>
      </c>
      <c r="C121" s="21">
        <v>17</v>
      </c>
    </row>
    <row r="122" spans="1:3" x14ac:dyDescent="0.3">
      <c r="B122" s="22" t="s">
        <v>80</v>
      </c>
      <c r="C122" s="21">
        <v>1</v>
      </c>
    </row>
    <row r="123" spans="1:3" x14ac:dyDescent="0.3">
      <c r="B123" s="22" t="s">
        <v>81</v>
      </c>
      <c r="C123" s="21">
        <v>8</v>
      </c>
    </row>
    <row r="124" spans="1:3" x14ac:dyDescent="0.3">
      <c r="B124" s="22" t="s">
        <v>82</v>
      </c>
      <c r="C124" s="21">
        <v>30</v>
      </c>
    </row>
    <row r="125" spans="1:3" x14ac:dyDescent="0.3">
      <c r="B125" s="22" t="s">
        <v>83</v>
      </c>
      <c r="C125" s="21">
        <v>62</v>
      </c>
    </row>
    <row r="126" spans="1:3" x14ac:dyDescent="0.3">
      <c r="B126" s="22" t="s">
        <v>84</v>
      </c>
      <c r="C126" s="21">
        <v>55</v>
      </c>
    </row>
    <row r="127" spans="1:3" x14ac:dyDescent="0.3">
      <c r="A127" s="21" t="s">
        <v>128</v>
      </c>
    </row>
    <row r="128" spans="1:3" x14ac:dyDescent="0.3">
      <c r="B128" s="22" t="s">
        <v>64</v>
      </c>
      <c r="C128" s="21">
        <v>173</v>
      </c>
    </row>
    <row r="129" spans="1:3" x14ac:dyDescent="0.3">
      <c r="B129" s="22" t="s">
        <v>65</v>
      </c>
      <c r="C129" s="21">
        <v>0</v>
      </c>
    </row>
    <row r="130" spans="1:3" x14ac:dyDescent="0.3">
      <c r="A130" s="21" t="s">
        <v>129</v>
      </c>
    </row>
    <row r="131" spans="1:3" x14ac:dyDescent="0.3">
      <c r="B131" s="22" t="s">
        <v>64</v>
      </c>
      <c r="C131" s="21">
        <v>401</v>
      </c>
    </row>
    <row r="132" spans="1:3" x14ac:dyDescent="0.3">
      <c r="B132" s="22" t="s">
        <v>65</v>
      </c>
      <c r="C132" s="21">
        <v>9</v>
      </c>
    </row>
    <row r="133" spans="1:3" x14ac:dyDescent="0.3">
      <c r="A133" s="21" t="s">
        <v>130</v>
      </c>
    </row>
    <row r="134" spans="1:3" x14ac:dyDescent="0.3">
      <c r="B134" s="22" t="s">
        <v>64</v>
      </c>
      <c r="C134" s="21">
        <v>407</v>
      </c>
    </row>
    <row r="135" spans="1:3" x14ac:dyDescent="0.3">
      <c r="B135" s="22" t="s">
        <v>65</v>
      </c>
      <c r="C135" s="21">
        <v>3</v>
      </c>
    </row>
    <row r="136" spans="1:3" x14ac:dyDescent="0.3">
      <c r="A136" s="21" t="s">
        <v>131</v>
      </c>
    </row>
    <row r="137" spans="1:3" x14ac:dyDescent="0.3">
      <c r="B137" s="22" t="s">
        <v>64</v>
      </c>
      <c r="C137" s="21">
        <v>405</v>
      </c>
    </row>
    <row r="138" spans="1:3" x14ac:dyDescent="0.3">
      <c r="B138" s="22" t="s">
        <v>65</v>
      </c>
      <c r="C138" s="21">
        <v>5</v>
      </c>
    </row>
    <row r="139" spans="1:3" x14ac:dyDescent="0.3">
      <c r="A139" s="21" t="s">
        <v>132</v>
      </c>
    </row>
    <row r="140" spans="1:3" x14ac:dyDescent="0.3">
      <c r="B140" s="22" t="s">
        <v>65</v>
      </c>
      <c r="C140" s="21">
        <v>332</v>
      </c>
    </row>
    <row r="141" spans="1:3" x14ac:dyDescent="0.3">
      <c r="B141" s="22" t="s">
        <v>64</v>
      </c>
      <c r="C141" s="21">
        <v>78</v>
      </c>
    </row>
    <row r="142" spans="1:3" x14ac:dyDescent="0.3">
      <c r="A142" s="21" t="s">
        <v>133</v>
      </c>
    </row>
    <row r="143" spans="1:3" x14ac:dyDescent="0.3">
      <c r="B143" s="22" t="s">
        <v>64</v>
      </c>
      <c r="C143" s="21">
        <v>75</v>
      </c>
    </row>
    <row r="144" spans="1:3" x14ac:dyDescent="0.3">
      <c r="B144" s="22" t="s">
        <v>65</v>
      </c>
      <c r="C144" s="2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37" workbookViewId="0">
      <selection activeCell="D3" sqref="D3"/>
    </sheetView>
  </sheetViews>
  <sheetFormatPr defaultRowHeight="14.4" x14ac:dyDescent="0.3"/>
  <cols>
    <col min="2" max="2" width="33.44140625" customWidth="1"/>
    <col min="3" max="3" width="7.88671875" customWidth="1"/>
  </cols>
  <sheetData>
    <row r="1" spans="1:3" x14ac:dyDescent="0.3">
      <c r="A1" s="23"/>
      <c r="B1" s="24"/>
      <c r="C1" s="23"/>
    </row>
    <row r="2" spans="1:3" ht="72.75" customHeight="1" x14ac:dyDescent="0.3">
      <c r="A2" s="25"/>
      <c r="B2" s="26" t="s">
        <v>173</v>
      </c>
      <c r="C2" s="27">
        <v>67</v>
      </c>
    </row>
    <row r="3" spans="1:3" ht="126.75" customHeight="1" x14ac:dyDescent="0.3">
      <c r="A3" s="28" t="s">
        <v>174</v>
      </c>
      <c r="B3" s="29" t="s">
        <v>175</v>
      </c>
      <c r="C3" s="30" t="s">
        <v>176</v>
      </c>
    </row>
    <row r="4" spans="1:3" ht="27.6" x14ac:dyDescent="0.3">
      <c r="A4" s="31">
        <v>1</v>
      </c>
      <c r="B4" s="32" t="s">
        <v>177</v>
      </c>
      <c r="C4" s="33">
        <v>1</v>
      </c>
    </row>
    <row r="5" spans="1:3" ht="60" customHeight="1" x14ac:dyDescent="0.3">
      <c r="A5" s="31">
        <v>2</v>
      </c>
      <c r="B5" s="32" t="s">
        <v>178</v>
      </c>
      <c r="C5" s="33">
        <v>1</v>
      </c>
    </row>
    <row r="6" spans="1:3" x14ac:dyDescent="0.3">
      <c r="A6" s="31">
        <v>3</v>
      </c>
      <c r="B6" s="32" t="s">
        <v>179</v>
      </c>
      <c r="C6" s="33">
        <v>1</v>
      </c>
    </row>
    <row r="7" spans="1:3" x14ac:dyDescent="0.3">
      <c r="A7" s="31">
        <v>4</v>
      </c>
      <c r="B7" s="34" t="s">
        <v>180</v>
      </c>
      <c r="C7" s="33">
        <v>1</v>
      </c>
    </row>
    <row r="8" spans="1:3" ht="27.6" x14ac:dyDescent="0.3">
      <c r="A8" s="29">
        <v>5</v>
      </c>
      <c r="B8" s="34" t="s">
        <v>181</v>
      </c>
      <c r="C8" s="33">
        <v>1</v>
      </c>
    </row>
    <row r="9" spans="1:3" x14ac:dyDescent="0.3">
      <c r="A9" s="29">
        <v>6</v>
      </c>
      <c r="B9" s="34" t="s">
        <v>182</v>
      </c>
      <c r="C9" s="29">
        <v>1</v>
      </c>
    </row>
    <row r="10" spans="1:3" x14ac:dyDescent="0.3">
      <c r="A10" s="29">
        <v>7</v>
      </c>
      <c r="B10" s="34" t="s">
        <v>183</v>
      </c>
      <c r="C10" s="29">
        <v>1</v>
      </c>
    </row>
    <row r="11" spans="1:3" x14ac:dyDescent="0.3">
      <c r="A11" s="29">
        <v>8</v>
      </c>
      <c r="B11" s="34" t="s">
        <v>184</v>
      </c>
      <c r="C11" s="29">
        <v>1</v>
      </c>
    </row>
    <row r="12" spans="1:3" x14ac:dyDescent="0.3">
      <c r="A12" s="31">
        <v>9</v>
      </c>
      <c r="B12" s="32" t="s">
        <v>185</v>
      </c>
      <c r="C12" s="29">
        <v>1</v>
      </c>
    </row>
    <row r="13" spans="1:3" x14ac:dyDescent="0.3">
      <c r="A13" s="31">
        <v>10</v>
      </c>
      <c r="B13" s="32" t="s">
        <v>186</v>
      </c>
      <c r="C13" s="29">
        <v>1</v>
      </c>
    </row>
    <row r="14" spans="1:3" ht="27.6" x14ac:dyDescent="0.3">
      <c r="A14" s="31">
        <v>11</v>
      </c>
      <c r="B14" s="32" t="s">
        <v>187</v>
      </c>
      <c r="C14" s="29">
        <v>1</v>
      </c>
    </row>
    <row r="15" spans="1:3" x14ac:dyDescent="0.3">
      <c r="A15" s="31">
        <v>12</v>
      </c>
      <c r="B15" s="32" t="s">
        <v>188</v>
      </c>
      <c r="C15" s="33">
        <v>1</v>
      </c>
    </row>
    <row r="16" spans="1:3" ht="27.6" x14ac:dyDescent="0.3">
      <c r="A16" s="31">
        <v>13</v>
      </c>
      <c r="B16" s="32" t="s">
        <v>189</v>
      </c>
      <c r="C16" s="29">
        <v>1</v>
      </c>
    </row>
    <row r="17" spans="1:3" x14ac:dyDescent="0.3">
      <c r="A17" s="31">
        <v>14</v>
      </c>
      <c r="B17" s="32" t="s">
        <v>190</v>
      </c>
      <c r="C17" s="29">
        <v>1</v>
      </c>
    </row>
    <row r="18" spans="1:3" ht="27.6" x14ac:dyDescent="0.3">
      <c r="A18" s="31">
        <v>15</v>
      </c>
      <c r="B18" s="32" t="s">
        <v>191</v>
      </c>
      <c r="C18" s="33">
        <v>1</v>
      </c>
    </row>
    <row r="19" spans="1:3" x14ac:dyDescent="0.3">
      <c r="A19" s="35" t="s">
        <v>192</v>
      </c>
      <c r="B19" s="32" t="s">
        <v>193</v>
      </c>
      <c r="C19" s="33">
        <v>1</v>
      </c>
    </row>
    <row r="20" spans="1:3" x14ac:dyDescent="0.3">
      <c r="A20" s="35" t="s">
        <v>194</v>
      </c>
      <c r="B20" s="32" t="s">
        <v>190</v>
      </c>
      <c r="C20" s="33">
        <v>1</v>
      </c>
    </row>
    <row r="21" spans="1:3" ht="27.6" x14ac:dyDescent="0.3">
      <c r="A21" s="31">
        <v>16</v>
      </c>
      <c r="B21" s="32" t="s">
        <v>195</v>
      </c>
      <c r="C21" s="29">
        <v>1</v>
      </c>
    </row>
    <row r="22" spans="1:3" ht="41.4" x14ac:dyDescent="0.3">
      <c r="A22" s="31">
        <v>16.100000000000001</v>
      </c>
      <c r="B22" s="32" t="s">
        <v>196</v>
      </c>
      <c r="C22" s="29">
        <v>1</v>
      </c>
    </row>
    <row r="23" spans="1:3" ht="47.25" customHeight="1" x14ac:dyDescent="0.3">
      <c r="A23" s="29">
        <v>17</v>
      </c>
      <c r="B23" s="34" t="s">
        <v>197</v>
      </c>
      <c r="C23" s="29">
        <v>1</v>
      </c>
    </row>
    <row r="24" spans="1:3" ht="59.25" customHeight="1" x14ac:dyDescent="0.3">
      <c r="A24" s="29">
        <v>17.100000000000001</v>
      </c>
      <c r="B24" s="34" t="s">
        <v>198</v>
      </c>
      <c r="C24" s="29">
        <v>1</v>
      </c>
    </row>
    <row r="25" spans="1:3" ht="59.25" customHeight="1" x14ac:dyDescent="0.3">
      <c r="A25" s="31">
        <v>18</v>
      </c>
      <c r="B25" s="36" t="s">
        <v>199</v>
      </c>
      <c r="C25" s="29">
        <v>1</v>
      </c>
    </row>
    <row r="26" spans="1:3" ht="74.25" customHeight="1" x14ac:dyDescent="0.3">
      <c r="A26" s="31">
        <v>18.100000000000001</v>
      </c>
      <c r="B26" s="36" t="s">
        <v>200</v>
      </c>
      <c r="C26" s="29">
        <v>1</v>
      </c>
    </row>
    <row r="27" spans="1:3" ht="82.8" x14ac:dyDescent="0.3">
      <c r="A27" s="31">
        <v>19</v>
      </c>
      <c r="B27" s="32" t="s">
        <v>201</v>
      </c>
      <c r="C27" s="29">
        <v>1</v>
      </c>
    </row>
    <row r="28" spans="1:3" x14ac:dyDescent="0.3">
      <c r="A28" s="31">
        <v>20</v>
      </c>
      <c r="B28" s="32" t="s">
        <v>202</v>
      </c>
      <c r="C28" s="29">
        <v>1</v>
      </c>
    </row>
    <row r="29" spans="1:3" ht="41.4" x14ac:dyDescent="0.3">
      <c r="A29" s="31">
        <v>21</v>
      </c>
      <c r="B29" s="32" t="s">
        <v>203</v>
      </c>
      <c r="C29" s="29">
        <v>1</v>
      </c>
    </row>
    <row r="30" spans="1:3" ht="47.25" customHeight="1" x14ac:dyDescent="0.3">
      <c r="A30" s="31">
        <v>21.1</v>
      </c>
      <c r="B30" s="32" t="s">
        <v>204</v>
      </c>
      <c r="C30" s="29">
        <v>1</v>
      </c>
    </row>
    <row r="31" spans="1:3" x14ac:dyDescent="0.3">
      <c r="A31" s="31">
        <v>22</v>
      </c>
      <c r="B31" s="32" t="s">
        <v>205</v>
      </c>
      <c r="C31" s="29">
        <v>1</v>
      </c>
    </row>
    <row r="32" spans="1:3" ht="27.6" x14ac:dyDescent="0.3">
      <c r="A32" s="31">
        <v>23</v>
      </c>
      <c r="B32" s="34" t="s">
        <v>206</v>
      </c>
      <c r="C32" s="29">
        <v>1</v>
      </c>
    </row>
    <row r="33" spans="1:3" ht="27.6" x14ac:dyDescent="0.3">
      <c r="A33" s="31">
        <v>24</v>
      </c>
      <c r="B33" s="32" t="s">
        <v>207</v>
      </c>
      <c r="C33" s="29">
        <v>1</v>
      </c>
    </row>
    <row r="34" spans="1:3" ht="55.2" x14ac:dyDescent="0.3">
      <c r="A34" s="31">
        <v>25</v>
      </c>
      <c r="B34" s="34" t="s">
        <v>208</v>
      </c>
      <c r="C34" s="29">
        <v>1</v>
      </c>
    </row>
    <row r="35" spans="1:3" ht="179.4" x14ac:dyDescent="0.3">
      <c r="A35" s="31">
        <v>26</v>
      </c>
      <c r="B35" s="34" t="s">
        <v>209</v>
      </c>
      <c r="C35" s="37">
        <v>1</v>
      </c>
    </row>
    <row r="36" spans="1:3" s="41" customFormat="1" ht="96.6" x14ac:dyDescent="0.3">
      <c r="A36" s="29">
        <v>27</v>
      </c>
      <c r="B36" s="38" t="s">
        <v>210</v>
      </c>
      <c r="C36" s="39">
        <v>1</v>
      </c>
    </row>
    <row r="37" spans="1:3" ht="216" customHeight="1" x14ac:dyDescent="0.3">
      <c r="A37" s="31">
        <v>28</v>
      </c>
      <c r="B37" s="32" t="s">
        <v>211</v>
      </c>
      <c r="C37" s="42">
        <v>1</v>
      </c>
    </row>
    <row r="38" spans="1:3" ht="124.2" x14ac:dyDescent="0.3">
      <c r="A38" s="31">
        <v>29</v>
      </c>
      <c r="B38" s="34" t="s">
        <v>212</v>
      </c>
      <c r="C38" s="29">
        <v>1</v>
      </c>
    </row>
    <row r="39" spans="1:3" ht="124.2" x14ac:dyDescent="0.3">
      <c r="A39" s="31">
        <v>30</v>
      </c>
      <c r="B39" s="34" t="s">
        <v>213</v>
      </c>
      <c r="C39" s="29">
        <v>1</v>
      </c>
    </row>
    <row r="40" spans="1:3" ht="132" customHeight="1" x14ac:dyDescent="0.3">
      <c r="A40" s="31">
        <v>31</v>
      </c>
      <c r="B40" s="34" t="s">
        <v>214</v>
      </c>
      <c r="C40" s="29">
        <v>1</v>
      </c>
    </row>
    <row r="41" spans="1:3" ht="124.2" x14ac:dyDescent="0.3">
      <c r="A41" s="31">
        <v>32</v>
      </c>
      <c r="B41" s="34" t="s">
        <v>215</v>
      </c>
      <c r="C41" s="29">
        <v>1</v>
      </c>
    </row>
    <row r="42" spans="1:3" ht="96.6" x14ac:dyDescent="0.3">
      <c r="A42" s="31">
        <v>33</v>
      </c>
      <c r="B42" s="32" t="s">
        <v>216</v>
      </c>
      <c r="C42" s="29">
        <v>1</v>
      </c>
    </row>
    <row r="43" spans="1:3" ht="96.6" x14ac:dyDescent="0.3">
      <c r="A43" s="31">
        <v>34</v>
      </c>
      <c r="B43" s="32" t="s">
        <v>217</v>
      </c>
      <c r="C43" s="29">
        <v>1</v>
      </c>
    </row>
    <row r="44" spans="1:3" ht="82.8" x14ac:dyDescent="0.3">
      <c r="A44" s="31">
        <v>35</v>
      </c>
      <c r="B44" s="32" t="s">
        <v>218</v>
      </c>
      <c r="C44" s="29">
        <v>1</v>
      </c>
    </row>
    <row r="45" spans="1:3" ht="82.8" x14ac:dyDescent="0.3">
      <c r="A45" s="31">
        <v>36</v>
      </c>
      <c r="B45" s="32" t="s">
        <v>219</v>
      </c>
      <c r="C45" s="29">
        <v>1</v>
      </c>
    </row>
    <row r="46" spans="1:3" ht="82.8" x14ac:dyDescent="0.3">
      <c r="A46" s="31">
        <v>37</v>
      </c>
      <c r="B46" s="32" t="s">
        <v>220</v>
      </c>
      <c r="C46" s="40"/>
    </row>
    <row r="47" spans="1:3" ht="16.5" customHeight="1" x14ac:dyDescent="0.3">
      <c r="A47" s="31">
        <v>38</v>
      </c>
      <c r="B47" s="32" t="s">
        <v>221</v>
      </c>
      <c r="C47" s="29">
        <v>1</v>
      </c>
    </row>
    <row r="48" spans="1:3" x14ac:dyDescent="0.3">
      <c r="A48" s="31">
        <v>39</v>
      </c>
      <c r="B48" s="34" t="s">
        <v>222</v>
      </c>
      <c r="C48" s="33">
        <v>1</v>
      </c>
    </row>
    <row r="49" spans="1:3" x14ac:dyDescent="0.3">
      <c r="A49" s="31">
        <v>40</v>
      </c>
      <c r="B49" s="32" t="s">
        <v>223</v>
      </c>
      <c r="C49" s="33">
        <v>1</v>
      </c>
    </row>
    <row r="50" spans="1:3" ht="43.5" customHeight="1" x14ac:dyDescent="0.3">
      <c r="A50" s="31">
        <v>41</v>
      </c>
      <c r="B50" s="32" t="s">
        <v>224</v>
      </c>
      <c r="C50" s="29">
        <v>1</v>
      </c>
    </row>
    <row r="51" spans="1:3" x14ac:dyDescent="0.3">
      <c r="A51" s="31">
        <v>42</v>
      </c>
      <c r="B51" s="32" t="s">
        <v>225</v>
      </c>
      <c r="C51" s="29">
        <v>1</v>
      </c>
    </row>
    <row r="52" spans="1:3" x14ac:dyDescent="0.3">
      <c r="A52" s="31">
        <v>43</v>
      </c>
      <c r="B52" s="32" t="s">
        <v>226</v>
      </c>
      <c r="C52" s="29">
        <v>1</v>
      </c>
    </row>
    <row r="53" spans="1:3" ht="27.6" x14ac:dyDescent="0.3">
      <c r="A53" s="31">
        <v>44</v>
      </c>
      <c r="B53" s="34" t="s">
        <v>227</v>
      </c>
      <c r="C53" s="29">
        <v>1</v>
      </c>
    </row>
    <row r="54" spans="1:3" ht="41.4" x14ac:dyDescent="0.3">
      <c r="A54" s="31">
        <v>45</v>
      </c>
      <c r="B54" s="32" t="s">
        <v>228</v>
      </c>
      <c r="C54" s="29">
        <v>1</v>
      </c>
    </row>
    <row r="55" spans="1:3" ht="82.8" x14ac:dyDescent="0.3">
      <c r="A55" s="31">
        <v>46</v>
      </c>
      <c r="B55" s="32" t="s">
        <v>229</v>
      </c>
      <c r="C55" s="29">
        <v>1</v>
      </c>
    </row>
    <row r="56" spans="1:3" ht="82.8" x14ac:dyDescent="0.3">
      <c r="A56" s="31">
        <v>47</v>
      </c>
      <c r="B56" s="32" t="s">
        <v>230</v>
      </c>
      <c r="C56" s="29">
        <v>1</v>
      </c>
    </row>
    <row r="57" spans="1:3" ht="69" x14ac:dyDescent="0.3">
      <c r="A57" s="31">
        <v>47.1</v>
      </c>
      <c r="B57" s="34" t="s">
        <v>231</v>
      </c>
      <c r="C57" s="29">
        <v>1</v>
      </c>
    </row>
    <row r="58" spans="1:3" ht="55.2" x14ac:dyDescent="0.3">
      <c r="A58" s="31">
        <v>47.2</v>
      </c>
      <c r="B58" s="32" t="s">
        <v>232</v>
      </c>
      <c r="C58" s="29">
        <v>1</v>
      </c>
    </row>
    <row r="59" spans="1:3" x14ac:dyDescent="0.3">
      <c r="A59" s="31">
        <v>47.3</v>
      </c>
      <c r="B59" s="32" t="s">
        <v>233</v>
      </c>
      <c r="C59" s="29">
        <v>1</v>
      </c>
    </row>
    <row r="60" spans="1:3" ht="41.4" x14ac:dyDescent="0.3">
      <c r="A60" s="31">
        <v>48</v>
      </c>
      <c r="B60" s="32" t="s">
        <v>234</v>
      </c>
      <c r="C60" s="29">
        <v>1</v>
      </c>
    </row>
    <row r="61" spans="1:3" ht="69" x14ac:dyDescent="0.3">
      <c r="A61" s="31">
        <v>48.1</v>
      </c>
      <c r="B61" s="32" t="s">
        <v>231</v>
      </c>
      <c r="C61" s="29">
        <v>1</v>
      </c>
    </row>
    <row r="62" spans="1:3" ht="55.2" x14ac:dyDescent="0.3">
      <c r="A62" s="31">
        <v>48.2</v>
      </c>
      <c r="B62" s="32" t="s">
        <v>232</v>
      </c>
      <c r="C62" s="29">
        <v>1</v>
      </c>
    </row>
    <row r="63" spans="1:3" ht="27.6" x14ac:dyDescent="0.3">
      <c r="A63" s="31">
        <v>48.3</v>
      </c>
      <c r="B63" s="32" t="s">
        <v>235</v>
      </c>
      <c r="C63" s="29">
        <v>1</v>
      </c>
    </row>
    <row r="64" spans="1:3" ht="130.5" customHeight="1" x14ac:dyDescent="0.3">
      <c r="A64" s="31"/>
      <c r="B64" s="43" t="s">
        <v>236</v>
      </c>
      <c r="C64" s="45"/>
    </row>
    <row r="65" spans="1:5" ht="27.6" x14ac:dyDescent="0.3">
      <c r="A65" s="31">
        <v>1</v>
      </c>
      <c r="B65" s="32" t="s">
        <v>237</v>
      </c>
      <c r="C65" s="29">
        <v>1</v>
      </c>
    </row>
    <row r="66" spans="1:5" x14ac:dyDescent="0.3">
      <c r="A66" s="31">
        <v>2</v>
      </c>
      <c r="B66" s="32" t="s">
        <v>238</v>
      </c>
      <c r="C66" s="29">
        <v>1</v>
      </c>
    </row>
    <row r="67" spans="1:5" x14ac:dyDescent="0.3">
      <c r="A67" s="31">
        <v>3</v>
      </c>
      <c r="B67" s="32" t="s">
        <v>239</v>
      </c>
      <c r="C67" s="29">
        <v>1</v>
      </c>
    </row>
    <row r="68" spans="1:5" ht="46.5" customHeight="1" x14ac:dyDescent="0.3">
      <c r="A68" s="31">
        <v>4</v>
      </c>
      <c r="B68" s="34" t="s">
        <v>240</v>
      </c>
      <c r="C68" s="44" t="s">
        <v>241</v>
      </c>
    </row>
    <row r="69" spans="1:5" ht="172.5" customHeight="1" x14ac:dyDescent="0.3">
      <c r="A69" s="31">
        <v>5</v>
      </c>
      <c r="B69" s="46" t="s">
        <v>242</v>
      </c>
      <c r="C69" s="33">
        <v>1</v>
      </c>
    </row>
    <row r="70" spans="1:5" ht="120.75" customHeight="1" x14ac:dyDescent="0.3">
      <c r="A70" s="31">
        <v>6</v>
      </c>
      <c r="B70" s="47" t="s">
        <v>243</v>
      </c>
      <c r="C70" s="33">
        <v>1</v>
      </c>
    </row>
    <row r="71" spans="1:5" s="50" customFormat="1" x14ac:dyDescent="0.3">
      <c r="A71" s="48"/>
      <c r="B71" s="34" t="s">
        <v>244</v>
      </c>
      <c r="C71" s="49">
        <v>63</v>
      </c>
    </row>
    <row r="72" spans="1:5" x14ac:dyDescent="0.3">
      <c r="A72" s="51"/>
      <c r="B72" s="34" t="s">
        <v>245</v>
      </c>
      <c r="C72" s="52">
        <v>98</v>
      </c>
      <c r="E72" t="s">
        <v>246</v>
      </c>
    </row>
    <row r="73" spans="1:5" ht="27.6" x14ac:dyDescent="0.3">
      <c r="A73" s="25"/>
      <c r="B73" s="53" t="s">
        <v>247</v>
      </c>
      <c r="C73" s="54"/>
    </row>
    <row r="74" spans="1:5" x14ac:dyDescent="0.3">
      <c r="A74" s="55"/>
      <c r="B74" s="56"/>
      <c r="C74" s="57"/>
    </row>
    <row r="75" spans="1:5" x14ac:dyDescent="0.3">
      <c r="A75" s="55"/>
      <c r="B75" s="58"/>
      <c r="C75" s="57"/>
    </row>
    <row r="76" spans="1:5" x14ac:dyDescent="0.3">
      <c r="B76" s="59"/>
    </row>
    <row r="77" spans="1:5" x14ac:dyDescent="0.3">
      <c r="B77" s="60"/>
    </row>
    <row r="78" spans="1:5" x14ac:dyDescent="0.3">
      <c r="B78" s="61"/>
    </row>
    <row r="79" spans="1:5" x14ac:dyDescent="0.3">
      <c r="B79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НОК</vt:lpstr>
      <vt:lpstr>КСС</vt:lpstr>
      <vt:lpstr>АПС</vt:lpstr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Ольга Валерьевна Пушкарёва</cp:lastModifiedBy>
  <dcterms:created xsi:type="dcterms:W3CDTF">2022-12-23T05:55:15Z</dcterms:created>
  <dcterms:modified xsi:type="dcterms:W3CDTF">2023-02-14T05:45:34Z</dcterms:modified>
</cp:coreProperties>
</file>